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01_Datenblätter_Website\media\CHIEF_PREISLISTE\"/>
    </mc:Choice>
  </mc:AlternateContent>
  <xr:revisionPtr revIDLastSave="0" documentId="8_{D6CC46D6-D34D-45F4-9732-146438921C75}" xr6:coauthVersionLast="36" xr6:coauthVersionMax="36" xr10:uidLastSave="{00000000-0000-0000-0000-000000000000}"/>
  <bookViews>
    <workbookView xWindow="0" yWindow="0" windowWidth="28800" windowHeight="11700" tabRatio="919" firstSheet="1" activeTab="1" xr2:uid="{00000000-000D-0000-FFFF-FFFF00000000}"/>
  </bookViews>
  <sheets>
    <sheet name="Index" sheetId="5" r:id="rId1"/>
    <sheet name="ERP UPLOAD LIST" sheetId="17" r:id="rId2"/>
    <sheet name="New I Changed I EOL" sheetId="16" r:id="rId3"/>
    <sheet name="Height Adjustable Solutions" sheetId="22" r:id="rId4"/>
    <sheet name="Display Kiosk Enclosures" sheetId="26" r:id="rId5"/>
    <sheet name="Display Wall Mounts" sheetId="8" r:id="rId6"/>
    <sheet name="Display Video Wall Mounts" sheetId="18" r:id="rId7"/>
    <sheet name="Display Modular Mount System" sheetId="23" r:id="rId8"/>
    <sheet name="Display Carts &amp; Freestanding" sheetId="10" r:id="rId9"/>
    <sheet name="Display Ceiling Mounts" sheetId="9" r:id="rId10"/>
    <sheet name="Display Rental Stand" sheetId="25" r:id="rId11"/>
    <sheet name="Display Single Row &amp; Menuboard " sheetId="20" r:id="rId12"/>
    <sheet name="Display Table &amp; Pole Mount" sheetId="12" r:id="rId13"/>
    <sheet name="Projector Mounts" sheetId="6" r:id="rId14"/>
    <sheet name="Projector Suspended Ceiling" sheetId="21" r:id="rId15"/>
    <sheet name="Projector Lifts" sheetId="19" r:id="rId16"/>
    <sheet name="Monitor I Ergonomic Mounts" sheetId="11" r:id="rId17"/>
  </sheets>
  <definedNames>
    <definedName name="_xlnm._FilterDatabase" localSheetId="1" hidden="1">'ERP UPLOAD LIST'!$A$5:$L$507</definedName>
    <definedName name="_xlnm.Print_Titles" localSheetId="1">'ERP UPLOAD LIST'!#REF!</definedName>
  </definedNames>
  <calcPr calcId="191029"/>
</workbook>
</file>

<file path=xl/calcChain.xml><?xml version="1.0" encoding="utf-8"?>
<calcChain xmlns="http://schemas.openxmlformats.org/spreadsheetml/2006/main">
  <c r="E8" i="22" l="1"/>
  <c r="E5" i="10" l="1"/>
  <c r="E6" i="10"/>
  <c r="E11" i="12" l="1"/>
  <c r="E12" i="12"/>
  <c r="E13" i="12"/>
  <c r="E14" i="12"/>
  <c r="E10" i="12"/>
  <c r="E6" i="12"/>
  <c r="E7" i="12"/>
  <c r="E8" i="12"/>
  <c r="E4" i="19"/>
  <c r="E5" i="19"/>
  <c r="E6" i="19"/>
  <c r="E7" i="19"/>
  <c r="E8" i="19"/>
  <c r="E3" i="19"/>
  <c r="E43" i="21"/>
  <c r="E44" i="21"/>
  <c r="E45" i="21"/>
  <c r="E42" i="21"/>
  <c r="E32" i="21"/>
  <c r="E33" i="21"/>
  <c r="E34" i="21"/>
  <c r="E35" i="21"/>
  <c r="E36" i="21"/>
  <c r="E37" i="21"/>
  <c r="E38" i="21"/>
  <c r="E39" i="21"/>
  <c r="E40" i="21"/>
  <c r="E31" i="21"/>
  <c r="E22" i="21"/>
  <c r="E24" i="21"/>
  <c r="E26" i="21"/>
  <c r="E27" i="21"/>
  <c r="E28" i="21"/>
  <c r="E29" i="21"/>
  <c r="E21" i="21"/>
  <c r="E18" i="21"/>
  <c r="E19" i="21"/>
  <c r="E17" i="21"/>
  <c r="E15" i="21"/>
  <c r="E12" i="21"/>
  <c r="E13" i="21"/>
  <c r="E11" i="21"/>
  <c r="E7" i="21"/>
  <c r="E8" i="21"/>
  <c r="E9" i="21"/>
  <c r="E6" i="21"/>
  <c r="E4" i="21"/>
  <c r="E3" i="21"/>
  <c r="E110" i="6"/>
  <c r="E109" i="6"/>
  <c r="E102" i="6"/>
  <c r="E103" i="6"/>
  <c r="E104" i="6"/>
  <c r="E105" i="6"/>
  <c r="E106" i="6"/>
  <c r="E107" i="6"/>
  <c r="E101" i="6"/>
  <c r="E98" i="6"/>
  <c r="E99" i="6"/>
  <c r="E97" i="6"/>
  <c r="E91" i="6"/>
  <c r="E92" i="6"/>
  <c r="E93" i="6"/>
  <c r="E94" i="6"/>
  <c r="E95" i="6"/>
  <c r="E90" i="6"/>
  <c r="E87" i="6"/>
  <c r="E88" i="6"/>
  <c r="E86" i="6"/>
  <c r="E83" i="6"/>
  <c r="E84" i="6"/>
  <c r="E82" i="6"/>
  <c r="E70" i="6"/>
  <c r="E71" i="6"/>
  <c r="E72" i="6"/>
  <c r="E73" i="6"/>
  <c r="E74" i="6"/>
  <c r="E75" i="6"/>
  <c r="E76" i="6"/>
  <c r="E77" i="6"/>
  <c r="E78" i="6"/>
  <c r="E79" i="6"/>
  <c r="E80" i="6"/>
  <c r="E69" i="6"/>
  <c r="E56" i="6"/>
  <c r="E57" i="6"/>
  <c r="E58" i="6"/>
  <c r="E59" i="6"/>
  <c r="E60" i="6"/>
  <c r="E61" i="6"/>
  <c r="E62" i="6"/>
  <c r="E63" i="6"/>
  <c r="E64" i="6"/>
  <c r="E65" i="6"/>
  <c r="E67" i="6"/>
  <c r="E55" i="6"/>
  <c r="E45" i="6"/>
  <c r="E46" i="6"/>
  <c r="E47" i="6"/>
  <c r="E48" i="6"/>
  <c r="E49" i="6"/>
  <c r="E50" i="6"/>
  <c r="E51" i="6"/>
  <c r="E52" i="6"/>
  <c r="E53" i="6"/>
  <c r="E44" i="6"/>
  <c r="E35" i="6"/>
  <c r="E37" i="6"/>
  <c r="E39" i="6"/>
  <c r="E40" i="6"/>
  <c r="E41" i="6"/>
  <c r="E42" i="6"/>
  <c r="E34" i="6"/>
  <c r="E31" i="6"/>
  <c r="E32" i="6"/>
  <c r="E30" i="6"/>
  <c r="E25" i="6"/>
  <c r="E26" i="6"/>
  <c r="E27" i="6"/>
  <c r="E28" i="6"/>
  <c r="E24" i="6"/>
  <c r="E20" i="6"/>
  <c r="E19" i="6"/>
  <c r="E18" i="6"/>
  <c r="E17" i="6"/>
  <c r="E16" i="6"/>
  <c r="E14" i="6"/>
  <c r="E13" i="6"/>
  <c r="E39" i="20"/>
  <c r="E40" i="20"/>
  <c r="E41" i="20"/>
  <c r="E42" i="20"/>
  <c r="E43" i="20"/>
  <c r="E44" i="20"/>
  <c r="E38" i="20"/>
  <c r="E27" i="20"/>
  <c r="E28" i="20"/>
  <c r="E29" i="20"/>
  <c r="E30" i="20"/>
  <c r="E26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12" i="20"/>
  <c r="E8" i="20"/>
  <c r="E9" i="20"/>
  <c r="E10" i="20"/>
  <c r="E7" i="20"/>
  <c r="E5" i="20"/>
  <c r="E4" i="20"/>
  <c r="E75" i="9"/>
  <c r="E76" i="9"/>
  <c r="E77" i="9"/>
  <c r="E78" i="9"/>
  <c r="E79" i="9"/>
  <c r="E74" i="9"/>
  <c r="E64" i="9"/>
  <c r="E65" i="9"/>
  <c r="E66" i="9"/>
  <c r="E63" i="9"/>
  <c r="E60" i="9"/>
  <c r="E61" i="9"/>
  <c r="E59" i="9"/>
  <c r="E54" i="9"/>
  <c r="E55" i="9"/>
  <c r="E56" i="9"/>
  <c r="E57" i="9"/>
  <c r="E53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38" i="9"/>
  <c r="E31" i="9"/>
  <c r="E32" i="9"/>
  <c r="E33" i="9"/>
  <c r="E34" i="9"/>
  <c r="E35" i="9"/>
  <c r="E36" i="9"/>
  <c r="E30" i="9"/>
  <c r="E25" i="9"/>
  <c r="E26" i="9"/>
  <c r="E27" i="9"/>
  <c r="E28" i="9"/>
  <c r="E24" i="9"/>
  <c r="E18" i="9"/>
  <c r="E19" i="9"/>
  <c r="E20" i="9"/>
  <c r="E21" i="9"/>
  <c r="E22" i="9"/>
  <c r="E17" i="9"/>
  <c r="E5" i="9"/>
  <c r="E6" i="9"/>
  <c r="E7" i="9"/>
  <c r="E8" i="9"/>
  <c r="E10" i="9"/>
  <c r="E11" i="9"/>
  <c r="E12" i="9"/>
  <c r="E4" i="9"/>
  <c r="E9" i="25"/>
  <c r="E8" i="25"/>
  <c r="E5" i="25"/>
  <c r="E6" i="25"/>
  <c r="E4" i="25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67" i="10"/>
  <c r="E57" i="10"/>
  <c r="E58" i="10"/>
  <c r="E59" i="10"/>
  <c r="E60" i="10"/>
  <c r="E61" i="10"/>
  <c r="E62" i="10"/>
  <c r="E63" i="10"/>
  <c r="E64" i="10"/>
  <c r="E65" i="10"/>
  <c r="E56" i="10"/>
  <c r="E46" i="10"/>
  <c r="E47" i="10"/>
  <c r="E48" i="10"/>
  <c r="E49" i="10"/>
  <c r="E50" i="10"/>
  <c r="E51" i="10"/>
  <c r="E52" i="10"/>
  <c r="E53" i="10"/>
  <c r="E54" i="10"/>
  <c r="E45" i="10"/>
  <c r="E40" i="10"/>
  <c r="E41" i="10"/>
  <c r="E42" i="10"/>
  <c r="E43" i="10"/>
  <c r="E39" i="10"/>
  <c r="E25" i="10"/>
  <c r="E26" i="10"/>
  <c r="E27" i="10"/>
  <c r="E28" i="10"/>
  <c r="E29" i="10"/>
  <c r="E30" i="10"/>
  <c r="E31" i="10"/>
  <c r="E32" i="10"/>
  <c r="E24" i="10"/>
  <c r="E18" i="10"/>
  <c r="E19" i="10"/>
  <c r="E20" i="10"/>
  <c r="E17" i="10"/>
  <c r="E4" i="10"/>
  <c r="E30" i="18"/>
  <c r="E31" i="18"/>
  <c r="E29" i="18"/>
  <c r="E26" i="18"/>
  <c r="E27" i="18"/>
  <c r="E25" i="18"/>
  <c r="E20" i="18"/>
  <c r="E21" i="18"/>
  <c r="E22" i="18"/>
  <c r="E23" i="18"/>
  <c r="E19" i="18"/>
  <c r="E15" i="18"/>
  <c r="E16" i="18"/>
  <c r="E17" i="18"/>
  <c r="E14" i="18"/>
  <c r="E5" i="18"/>
  <c r="E6" i="18"/>
  <c r="E7" i="18"/>
  <c r="E8" i="18"/>
  <c r="E9" i="18"/>
  <c r="E10" i="18"/>
  <c r="E11" i="18"/>
  <c r="E12" i="18"/>
  <c r="E4" i="18"/>
  <c r="E125" i="8"/>
  <c r="E126" i="8"/>
  <c r="E124" i="8"/>
  <c r="E121" i="8"/>
  <c r="E122" i="8"/>
  <c r="E120" i="8"/>
  <c r="E117" i="8"/>
  <c r="E118" i="8"/>
  <c r="E116" i="8"/>
  <c r="E106" i="8"/>
  <c r="E107" i="8"/>
  <c r="E108" i="8"/>
  <c r="E109" i="8"/>
  <c r="E110" i="8"/>
  <c r="E111" i="8"/>
  <c r="E112" i="8"/>
  <c r="E113" i="8"/>
  <c r="E114" i="8"/>
  <c r="E105" i="8"/>
  <c r="E98" i="8"/>
  <c r="E99" i="8"/>
  <c r="E100" i="8"/>
  <c r="E101" i="8"/>
  <c r="E102" i="8"/>
  <c r="E103" i="8"/>
  <c r="E97" i="8"/>
  <c r="E94" i="8"/>
  <c r="E95" i="8"/>
  <c r="E93" i="8"/>
  <c r="E77" i="8"/>
  <c r="E78" i="8"/>
  <c r="E79" i="8"/>
  <c r="E80" i="8"/>
  <c r="E81" i="8"/>
  <c r="E82" i="8"/>
  <c r="E83" i="8"/>
  <c r="E84" i="8"/>
  <c r="E85" i="8"/>
  <c r="E86" i="8"/>
  <c r="E87" i="8"/>
  <c r="E88" i="8"/>
  <c r="E76" i="8"/>
  <c r="E74" i="8"/>
  <c r="E73" i="8"/>
  <c r="E38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37" i="8"/>
  <c r="E35" i="8"/>
  <c r="E34" i="8"/>
  <c r="E30" i="8"/>
  <c r="E31" i="8"/>
  <c r="E32" i="8"/>
  <c r="E29" i="8"/>
  <c r="E18" i="8"/>
  <c r="E19" i="8"/>
  <c r="E20" i="8"/>
  <c r="E21" i="8"/>
  <c r="E22" i="8"/>
  <c r="E23" i="8"/>
  <c r="E24" i="8"/>
  <c r="E25" i="8"/>
  <c r="E26" i="8"/>
  <c r="E27" i="8"/>
  <c r="E13" i="8"/>
  <c r="E14" i="8"/>
  <c r="E15" i="8"/>
  <c r="E10" i="8"/>
  <c r="E11" i="8"/>
  <c r="E12" i="8"/>
  <c r="E6" i="8"/>
  <c r="E7" i="8"/>
  <c r="E8" i="8"/>
  <c r="E9" i="8"/>
  <c r="E5" i="8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12" i="22"/>
  <c r="E11" i="22"/>
  <c r="E10" i="22"/>
  <c r="E9" i="22"/>
  <c r="E3" i="23"/>
  <c r="E7" i="22"/>
</calcChain>
</file>

<file path=xl/sharedStrings.xml><?xml version="1.0" encoding="utf-8"?>
<sst xmlns="http://schemas.openxmlformats.org/spreadsheetml/2006/main" count="4580" uniqueCount="2475">
  <si>
    <t>CMS115</t>
  </si>
  <si>
    <t>CMA395</t>
  </si>
  <si>
    <t>CMA330</t>
  </si>
  <si>
    <t>CMA360</t>
  </si>
  <si>
    <t>CMA362</t>
  </si>
  <si>
    <t>CMA366</t>
  </si>
  <si>
    <t>Angled Ceiling plate</t>
  </si>
  <si>
    <t>I-Beam clamp</t>
  </si>
  <si>
    <t>C-Clamp (Universal clamp for a variety of structures)</t>
  </si>
  <si>
    <t>CMA270</t>
  </si>
  <si>
    <t>CMA351</t>
  </si>
  <si>
    <t>Rotation Adapter</t>
  </si>
  <si>
    <t>CMA340</t>
  </si>
  <si>
    <t>CMA347</t>
  </si>
  <si>
    <t>Inline columns adapter &amp; other accessories</t>
  </si>
  <si>
    <t>CMS440</t>
  </si>
  <si>
    <t xml:space="preserve">Suspended Ceiling Kit   </t>
  </si>
  <si>
    <t>PG1A</t>
  </si>
  <si>
    <t>PG2A</t>
  </si>
  <si>
    <t>Projector Stacker Solutions</t>
  </si>
  <si>
    <t>LCD2C</t>
  </si>
  <si>
    <t>LCDPA</t>
  </si>
  <si>
    <t>LCDCP</t>
  </si>
  <si>
    <t>PAC710</t>
  </si>
  <si>
    <t>PAC715</t>
  </si>
  <si>
    <t>PAC722</t>
  </si>
  <si>
    <t>MAC722</t>
  </si>
  <si>
    <t>SL151i</t>
  </si>
  <si>
    <t>SLBU</t>
  </si>
  <si>
    <t>Universal Projector Interface</t>
  </si>
  <si>
    <t>IR10</t>
  </si>
  <si>
    <t>Infra Red Remote Control</t>
  </si>
  <si>
    <t>Description</t>
  </si>
  <si>
    <t>SpeedConnect Ceiling plate. Internal cable management</t>
  </si>
  <si>
    <t>CMA275</t>
  </si>
  <si>
    <t>Vibration Isolating adapter</t>
  </si>
  <si>
    <t>Flat Panel Carts &amp; Stands</t>
  </si>
  <si>
    <t>Flat Panel Carts &amp; Stands Accessories</t>
  </si>
  <si>
    <t>Flat Panel Table stands</t>
  </si>
  <si>
    <t>Flat Panel Truss and Pole Mounts</t>
  </si>
  <si>
    <t xml:space="preserve">LPK1 </t>
  </si>
  <si>
    <t>CMA278</t>
  </si>
  <si>
    <t>Flat panel Ceiling Mounts</t>
  </si>
  <si>
    <t>Carts &amp; Stand Mounting Solutions</t>
  </si>
  <si>
    <t>Automated Mounts</t>
  </si>
  <si>
    <t xml:space="preserve">Offset Ceiling plate. </t>
  </si>
  <si>
    <t>CMA640</t>
  </si>
  <si>
    <t>LSB101</t>
  </si>
  <si>
    <t>Kontour™Monitor Workstation mounts (10" - 30" monitors)</t>
  </si>
  <si>
    <t>SL220</t>
  </si>
  <si>
    <t>PAC716</t>
  </si>
  <si>
    <t>RPMA281</t>
  </si>
  <si>
    <t xml:space="preserve">Custom Projector Mounts </t>
  </si>
  <si>
    <t>CMA643</t>
  </si>
  <si>
    <t>Decorative Finishing ring for CMS Fixed and Inner adjustable columns</t>
  </si>
  <si>
    <t>CMSZ006</t>
  </si>
  <si>
    <t>Fully Threaded Column (150mm) for infinitive Height adjustment (use with CMS440 and CMS445 Suspended Ceiling tiles)</t>
  </si>
  <si>
    <t>STLU</t>
  </si>
  <si>
    <t>STS1</t>
  </si>
  <si>
    <t>SL236FDi</t>
  </si>
  <si>
    <t>SL236SPi</t>
  </si>
  <si>
    <t>WMA1S</t>
  </si>
  <si>
    <t>Desk Monitor Mounting Solutions</t>
  </si>
  <si>
    <t>Pole Monitor Mounting Solutions</t>
  </si>
  <si>
    <t>Kontour Series Accessories</t>
  </si>
  <si>
    <t>Multi Monitor Desk Solutions</t>
  </si>
  <si>
    <t>Decorative Finishing ring for CMS Outer Adjustable Columns</t>
  </si>
  <si>
    <t>Flat Panel Table, Pole &amp; Truss Solutions</t>
  </si>
  <si>
    <t>FCK016</t>
  </si>
  <si>
    <t>FCK008</t>
  </si>
  <si>
    <t>FCK000</t>
  </si>
  <si>
    <t>MTTU</t>
  </si>
  <si>
    <t>LTTU</t>
  </si>
  <si>
    <t>MSTU</t>
  </si>
  <si>
    <t>LSTU</t>
  </si>
  <si>
    <t xml:space="preserve">Thinstall Portrait adapter </t>
  </si>
  <si>
    <t>TA410</t>
  </si>
  <si>
    <t>TA350</t>
  </si>
  <si>
    <t>TA250</t>
  </si>
  <si>
    <t>TA200</t>
  </si>
  <si>
    <t>TA100</t>
  </si>
  <si>
    <t>TS110SU</t>
  </si>
  <si>
    <t>TS118SU</t>
  </si>
  <si>
    <t>TS218SU</t>
  </si>
  <si>
    <t>TS318SU</t>
  </si>
  <si>
    <t>TS318TU</t>
  </si>
  <si>
    <t>TS325TU</t>
  </si>
  <si>
    <t>TS525TU</t>
  </si>
  <si>
    <t xml:space="preserve">Video Conferencing shelve Large for PDRU, PNRU and MWRU Swing arms </t>
  </si>
  <si>
    <t>Video Conferencing shelve for PDRU, PNRU and MWRU Swing arms</t>
  </si>
  <si>
    <t>Heavy Duty Swing arm mounts Accessories</t>
  </si>
  <si>
    <t>PNRU</t>
  </si>
  <si>
    <t>PDRU</t>
  </si>
  <si>
    <t>Heavy Duty Swing arm mounts</t>
  </si>
  <si>
    <t>Thinstall Swing arm Component accessory</t>
  </si>
  <si>
    <t>Thinstall Swing arm Videoconferencing Shelve - small 8"</t>
  </si>
  <si>
    <t xml:space="preserve">Thinstall Swing arm Videoconferencing Shelve - large 12" </t>
  </si>
  <si>
    <t xml:space="preserve">Thinstall Swing arm Center Channel Speaker adapter </t>
  </si>
  <si>
    <t>LPAU</t>
  </si>
  <si>
    <t>LFAU</t>
  </si>
  <si>
    <t>MCM1U</t>
  </si>
  <si>
    <t>LCM1U</t>
  </si>
  <si>
    <t>LCM1UP</t>
  </si>
  <si>
    <t>FCA510</t>
  </si>
  <si>
    <t>FCA515</t>
  </si>
  <si>
    <t>FCA520</t>
  </si>
  <si>
    <t>FCACLIPS</t>
  </si>
  <si>
    <t>LVM2x2U</t>
  </si>
  <si>
    <t>LVM3x2U</t>
  </si>
  <si>
    <t>LVM3x3U</t>
  </si>
  <si>
    <t>FCA776</t>
  </si>
  <si>
    <t>FCA2x1U</t>
  </si>
  <si>
    <t>FCAX08</t>
  </si>
  <si>
    <t>FCAX14</t>
  </si>
  <si>
    <t>FCAX20</t>
  </si>
  <si>
    <t>Next Generation Ceiling Mounts</t>
  </si>
  <si>
    <t>NE1F2023</t>
  </si>
  <si>
    <t>NE1F2823</t>
  </si>
  <si>
    <t>NE1F3628</t>
  </si>
  <si>
    <t>NE1F4428</t>
  </si>
  <si>
    <t>NS1F1223</t>
  </si>
  <si>
    <t>NS1F2023</t>
  </si>
  <si>
    <t>NS1F2823</t>
  </si>
  <si>
    <t>S1 KNOCK DOWN RACK, 12U, 23" DEEP</t>
  </si>
  <si>
    <t>S1 KNOCK DOWN RACK, 20U, 23" DEEP</t>
  </si>
  <si>
    <t>S1 KNOCK DOWN RACK, 28U, 23" DEEP</t>
  </si>
  <si>
    <t>NG1F2833</t>
  </si>
  <si>
    <t>NG1F3633</t>
  </si>
  <si>
    <t>NG1F4433</t>
  </si>
  <si>
    <t>G1 GANGABLE RACK, 44U, 33" DEEP</t>
  </si>
  <si>
    <t>G1 GANGABLE RACK, 36U, 33" DEEP</t>
  </si>
  <si>
    <t>G1 GANGABLE RACK, 28U, 33" DEEP</t>
  </si>
  <si>
    <t>NS1F3628</t>
  </si>
  <si>
    <t>NS1F4128</t>
  </si>
  <si>
    <t>S1 KNOCK DOWN RACK, 36U, 28" DEEP</t>
  </si>
  <si>
    <t>S1 KNOCK DOWN RACK, 41U, 28" DEEP</t>
  </si>
  <si>
    <t>NW2F1218</t>
  </si>
  <si>
    <t>W2 FIXED WALL RACK, 12U, 18" DEEP</t>
  </si>
  <si>
    <t>ROTR-12</t>
  </si>
  <si>
    <t>ROTR-24</t>
  </si>
  <si>
    <t>ROTR-HD-42</t>
  </si>
  <si>
    <t>ER-4</t>
  </si>
  <si>
    <t>ER-6</t>
  </si>
  <si>
    <t>ER-8</t>
  </si>
  <si>
    <t>ER-10</t>
  </si>
  <si>
    <t>ER-12</t>
  </si>
  <si>
    <t>ER-14</t>
  </si>
  <si>
    <t>ER-16</t>
  </si>
  <si>
    <t>ER-20</t>
  </si>
  <si>
    <t>ER-8-18</t>
  </si>
  <si>
    <t>ER-16-18</t>
  </si>
  <si>
    <t>UNS-1</t>
  </si>
  <si>
    <t>UTS-1</t>
  </si>
  <si>
    <t>UTS-2</t>
  </si>
  <si>
    <t>UTS-3</t>
  </si>
  <si>
    <t>UTVS-3-18</t>
  </si>
  <si>
    <t>TR-2</t>
  </si>
  <si>
    <t>TR-3</t>
  </si>
  <si>
    <t>ATS-16-26</t>
  </si>
  <si>
    <t>EXS-2</t>
  </si>
  <si>
    <t>SLS-1.5</t>
  </si>
  <si>
    <t>AFG-1</t>
  </si>
  <si>
    <t>AFG-2</t>
  </si>
  <si>
    <t>AFG-3</t>
  </si>
  <si>
    <t>AFG-4</t>
  </si>
  <si>
    <t>AFT-1</t>
  </si>
  <si>
    <t>EFG-1</t>
  </si>
  <si>
    <t>EFG-2</t>
  </si>
  <si>
    <t>EFG-3</t>
  </si>
  <si>
    <t>EFG-4</t>
  </si>
  <si>
    <t>EFT-2</t>
  </si>
  <si>
    <t>EVP-1</t>
  </si>
  <si>
    <t>EVP-2</t>
  </si>
  <si>
    <t>EVP-3</t>
  </si>
  <si>
    <t>FVP-1</t>
  </si>
  <si>
    <t>PVP-1</t>
  </si>
  <si>
    <t>PVP-2</t>
  </si>
  <si>
    <t>SEC-1</t>
  </si>
  <si>
    <t>SEC-2</t>
  </si>
  <si>
    <t>SEC-3</t>
  </si>
  <si>
    <t>SFT-3</t>
  </si>
  <si>
    <t>VPL-1</t>
  </si>
  <si>
    <t>CMP-1C</t>
  </si>
  <si>
    <t>CMP-1M</t>
  </si>
  <si>
    <t>PTSW-25</t>
  </si>
  <si>
    <t>PTSW-50</t>
  </si>
  <si>
    <t>PTSW-100</t>
  </si>
  <si>
    <t>PTSW-500</t>
  </si>
  <si>
    <t>PNTX-50</t>
  </si>
  <si>
    <t>PNTX-100</t>
  </si>
  <si>
    <t>LCS</t>
  </si>
  <si>
    <t>TBA</t>
  </si>
  <si>
    <t>TBL</t>
  </si>
  <si>
    <t>TBS</t>
  </si>
  <si>
    <t>TBO</t>
  </si>
  <si>
    <t>NAF31QBA</t>
  </si>
  <si>
    <t>NAF32QBA</t>
  </si>
  <si>
    <t>NAF33QBA</t>
  </si>
  <si>
    <t>NAG1BW</t>
  </si>
  <si>
    <t>NAG2BW</t>
  </si>
  <si>
    <t>NALRBW</t>
  </si>
  <si>
    <t>FL</t>
  </si>
  <si>
    <t>NAF15BA</t>
  </si>
  <si>
    <t>NAFT85</t>
  </si>
  <si>
    <t>NAFB2BW</t>
  </si>
  <si>
    <t>NAV8B</t>
  </si>
  <si>
    <t>NAC25H</t>
  </si>
  <si>
    <t>NE1D20P</t>
  </si>
  <si>
    <t>NE1D20S</t>
  </si>
  <si>
    <t>NE1D28P</t>
  </si>
  <si>
    <t>NE1D28S</t>
  </si>
  <si>
    <t>NE1D36P</t>
  </si>
  <si>
    <t>NE1D36S</t>
  </si>
  <si>
    <t>NE1D44P</t>
  </si>
  <si>
    <t>NE1D44S</t>
  </si>
  <si>
    <t>E1 Plexiglas Door 20U</t>
  </si>
  <si>
    <t>E1 Plexiglas Door 28U</t>
  </si>
  <si>
    <t>E1 Plexiglas Door 36U</t>
  </si>
  <si>
    <t>E1 Plexiglas Door 44U</t>
  </si>
  <si>
    <t>E1 Steel Door 20U</t>
  </si>
  <si>
    <t>E1 Steel Door 28U</t>
  </si>
  <si>
    <t>E1 Steel Door 36U</t>
  </si>
  <si>
    <t>E1 Steel Door 44U</t>
  </si>
  <si>
    <t>NS1D12P</t>
  </si>
  <si>
    <t>NS1D20P</t>
  </si>
  <si>
    <t>NS1D28P</t>
  </si>
  <si>
    <t>NS1D41P</t>
  </si>
  <si>
    <t>S1 Plexiglas Door 12U</t>
  </si>
  <si>
    <t>S1 Plexiglas Door 20U</t>
  </si>
  <si>
    <t>S1 Plexiglas Door 28U</t>
  </si>
  <si>
    <t>S1 Plexiglas Door 36U</t>
  </si>
  <si>
    <t>S1 Plexiglas Door 41U</t>
  </si>
  <si>
    <t>NS1D36P</t>
  </si>
  <si>
    <t>NS1S1223</t>
  </si>
  <si>
    <t>NS1S2023</t>
  </si>
  <si>
    <t>NS1S2823</t>
  </si>
  <si>
    <t>NS1S4128</t>
  </si>
  <si>
    <t>S1 Pair of Side Panels, 12 SPACE, 23" Deep</t>
  </si>
  <si>
    <t>S1 Pair of Side Panels, 20 SPACE, 23" Deep</t>
  </si>
  <si>
    <t>S1 Pair of Side Panels, 28 SPACE, 23" Deep</t>
  </si>
  <si>
    <t>S1 Pair of Side Panels, 41 SPACE, 28" Deep</t>
  </si>
  <si>
    <t>NG1D44S</t>
  </si>
  <si>
    <t>NG1D44F</t>
  </si>
  <si>
    <t>NG1D28P</t>
  </si>
  <si>
    <t>NG1D36P</t>
  </si>
  <si>
    <t>NG1D44P</t>
  </si>
  <si>
    <t>G1 Plexiglas Door, 28U</t>
  </si>
  <si>
    <t>G1 Plexiglas Door, 36U</t>
  </si>
  <si>
    <t>G1 Plexiglas Door, 44U</t>
  </si>
  <si>
    <t>G1 Perforated Steel Door, 44U</t>
  </si>
  <si>
    <t>G1 Solid Steel Door, 44U</t>
  </si>
  <si>
    <t>NG1S2833</t>
  </si>
  <si>
    <t>NG1S3633</t>
  </si>
  <si>
    <t>NG1S4433</t>
  </si>
  <si>
    <t>G1 Pair of Side Panels, 28 SPACE</t>
  </si>
  <si>
    <t>G1 Pair of Side Panels, 36 SPACE</t>
  </si>
  <si>
    <t>G1 Pair of Side Panels, 44 SPACE</t>
  </si>
  <si>
    <t>E1 ENCLOSED RACK, 20U, 23" DEEP</t>
  </si>
  <si>
    <t>E1 ENCLOSED RACK, 28U, 23" DEEP</t>
  </si>
  <si>
    <t>E1 ENCLOSED RACK, 36U, 28" DEEP</t>
  </si>
  <si>
    <t>E1 ENCLOSED RACK, 44U, 28" DEEP</t>
  </si>
  <si>
    <t>NW2F818</t>
  </si>
  <si>
    <t>Thinstall Swing Arm Mounts Accessories</t>
  </si>
  <si>
    <t>ROTATING RACK 8U - 12U SPACE</t>
  </si>
  <si>
    <t>ROTATING RACK 13U - 24U SPACE</t>
  </si>
  <si>
    <t>JSB2090B</t>
  </si>
  <si>
    <t>FSB4090B</t>
  </si>
  <si>
    <t>NAM1F</t>
  </si>
  <si>
    <t>NAM1T</t>
  </si>
  <si>
    <t>CASTERS-ER/ERK</t>
  </si>
  <si>
    <t>ERKD-8</t>
  </si>
  <si>
    <t>ERKD-12</t>
  </si>
  <si>
    <t>ERKD-16</t>
  </si>
  <si>
    <t>ERKD-20</t>
  </si>
  <si>
    <t>Plexiglas Front Door for 8U ERK Racks</t>
  </si>
  <si>
    <t>Plexiglas Front Door for 12U ERK Racks</t>
  </si>
  <si>
    <t>Plexiglas Front Door for 16U ERK Racks</t>
  </si>
  <si>
    <t>Plexiglas Front Door for 20U ERK Racks</t>
  </si>
  <si>
    <t>ERKD-8BR</t>
  </si>
  <si>
    <t>ERKD-12BR</t>
  </si>
  <si>
    <t>ERKD-16BR</t>
  </si>
  <si>
    <t>ERKD-20BR</t>
  </si>
  <si>
    <t>Ebony Fleck Wooden Rear Door for 8U ERK Racks</t>
  </si>
  <si>
    <t>Ebony Fleck Wooden Rear Door for 12U ERK Racks</t>
  </si>
  <si>
    <t>Ebony Fleck Wooden Rear Door for 16U ERK Racks</t>
  </si>
  <si>
    <t>Ebony Fleck Wooden Rear Door for 20U ERK Racks</t>
  </si>
  <si>
    <t>ERD-8</t>
  </si>
  <si>
    <t>ERD-12</t>
  </si>
  <si>
    <t>ERD-16</t>
  </si>
  <si>
    <t>ERD-20</t>
  </si>
  <si>
    <t>Plexiglas Front Door for 8U ER Racks</t>
  </si>
  <si>
    <t>Plexiglas Front Door for 12U ER Racks</t>
  </si>
  <si>
    <t>Plexiglas Front Door for 16U ER Racks</t>
  </si>
  <si>
    <t>Plexiglas Front Door for 20U ER Racks</t>
  </si>
  <si>
    <t>ROTRS</t>
  </si>
  <si>
    <t>ROTR Optional Shelf</t>
  </si>
  <si>
    <t>Heavy Duty Pull-Out and Rotating Rack 42U SPACE</t>
  </si>
  <si>
    <t>Economy Rack, 4U SPACE</t>
  </si>
  <si>
    <t>Economy Rack, 6U SPACE</t>
  </si>
  <si>
    <t>Economy Rack, 8U SPACE</t>
  </si>
  <si>
    <t>Economy Rack, 10U SPACE</t>
  </si>
  <si>
    <t>Economy Rack, 12U SPACE</t>
  </si>
  <si>
    <t>Economy Rack, 14U SPACE</t>
  </si>
  <si>
    <t>Economy Rack, 16U SPACE</t>
  </si>
  <si>
    <t>Economy Rack, 20U SPACE</t>
  </si>
  <si>
    <t>Economy Rack, 8U SPACE - 18" Deep</t>
  </si>
  <si>
    <t>Economy Rack, 16U SPACE - 18" Deep</t>
  </si>
  <si>
    <t>Casters for ER/ERK</t>
  </si>
  <si>
    <t>Elite Racks, 8U Space - 20" Deep</t>
  </si>
  <si>
    <t>Elite Racks, 12U Space - 20" Deep</t>
  </si>
  <si>
    <t>Elite Racks, 16U Space - 20" Deep</t>
  </si>
  <si>
    <t>Elite Racks, 20U Space - 20" Deep</t>
  </si>
  <si>
    <t>42"-71" Universal Flat Panel Mobile Cart</t>
  </si>
  <si>
    <t>30"-55" Universal Flat Panel Mobile Cart</t>
  </si>
  <si>
    <t>30"-55" Universal Flat Panel Floor Stand</t>
  </si>
  <si>
    <t>FCA611</t>
  </si>
  <si>
    <t>FCA651</t>
  </si>
  <si>
    <t>FCA650</t>
  </si>
  <si>
    <t>32"-52" Table Stand, Rotation, Swivel. Weight cap 56.7 Kg</t>
  </si>
  <si>
    <t>18"-30" Point Of Sale Table Stand Mount, Tilt, Swivel. Weight cap 13.6 Kg</t>
  </si>
  <si>
    <t>26-45" Pivot / Tilt Pole Mount. Weight cap 34 Kg</t>
  </si>
  <si>
    <t>42-71" Pitch/Tilt Pole Mount. Weight cap 68 kg</t>
  </si>
  <si>
    <t>LBM2x2U</t>
  </si>
  <si>
    <t>LBM3x2U</t>
  </si>
  <si>
    <t>LBM3x3U</t>
  </si>
  <si>
    <t>LVM2x2UP</t>
  </si>
  <si>
    <t>LBM2x2UP</t>
  </si>
  <si>
    <t>LBM3x1UP</t>
  </si>
  <si>
    <t>MFAU</t>
  </si>
  <si>
    <t>CPA262</t>
  </si>
  <si>
    <t>LCM2x1U</t>
  </si>
  <si>
    <t>LCM3x1U</t>
  </si>
  <si>
    <t>LCM2x2U</t>
  </si>
  <si>
    <t>LCM3x2U</t>
  </si>
  <si>
    <t>LCM3x3U</t>
  </si>
  <si>
    <t>K3F310B</t>
  </si>
  <si>
    <t xml:space="preserve">Short Throw Projector Mounts    </t>
  </si>
  <si>
    <t>WM110AUS</t>
  </si>
  <si>
    <t>WM120AUS</t>
  </si>
  <si>
    <t>WM130AUS</t>
  </si>
  <si>
    <t>WM210AUS</t>
  </si>
  <si>
    <t>WM220AUS</t>
  </si>
  <si>
    <t>WM230AUS</t>
  </si>
  <si>
    <t>WP21US</t>
  </si>
  <si>
    <t>WP22US</t>
  </si>
  <si>
    <t>WP23US</t>
  </si>
  <si>
    <t>PG3A</t>
  </si>
  <si>
    <t>CPA330</t>
  </si>
  <si>
    <t>CPA395</t>
  </si>
  <si>
    <t>CPAE030</t>
  </si>
  <si>
    <t>CPAE080</t>
  </si>
  <si>
    <t>CPAE150</t>
  </si>
  <si>
    <t>CPAE300</t>
  </si>
  <si>
    <t>Thinstall Swing Arm Mounts</t>
  </si>
  <si>
    <t>KITMZ006S</t>
  </si>
  <si>
    <t>Ultra Short Throw &amp; Universal Projector Mount Kit 29-46 cm (Single Wall Plate, includes RSMAUS projector mount)</t>
  </si>
  <si>
    <t>Medium Short Throw &amp; Universal Projector Mount Kit 40-72 cm (Single Wall Plate, includes RSMAUS projector mount)</t>
  </si>
  <si>
    <t>Large Short Throw &amp; Universal Projector Mount Kit 71-133 cm (Single Wall Plate, includes RSMAUS projector mount)</t>
  </si>
  <si>
    <t>Ultra Short Throw &amp; Universal Projector Mount Kit 32 -49 cm (Dual Wall Plate, includes RSMAUS projector mount)</t>
  </si>
  <si>
    <t>Medium Short Throw &amp; Universal Projector Mount Kit 45-76 cm (Dual Wall Plate, includes RSMAUS projector mount)</t>
  </si>
  <si>
    <t>Large Short Throw &amp; Universal Projector Mount Kit 76-137 cm (Dual Wall Plate, includes RSMAUS projector mount)</t>
  </si>
  <si>
    <t>Ultra Short Throw &amp; Universal Projector Mount Kit. Extension: 6-60 cm (includes RSAUS projector mount)</t>
  </si>
  <si>
    <t>Medium Short Throw &amp; Universal Projector Mount Kit. Extension: 6-99 cm (includes RSAUS projector mount)</t>
  </si>
  <si>
    <t>Large Short Throw &amp; Universal Projector Mount Kit. Extension: 6-140 cm (includes RSAUS projector mount)</t>
  </si>
  <si>
    <t>MCB1U</t>
  </si>
  <si>
    <t>LCB1U</t>
  </si>
  <si>
    <t>LCB1UP</t>
  </si>
  <si>
    <t>XCM1U</t>
  </si>
  <si>
    <t>LCB2x1U</t>
  </si>
  <si>
    <t>LCB3x1U</t>
  </si>
  <si>
    <t>Back-to-back Menu Board Ceiling Mounts</t>
  </si>
  <si>
    <t>CMA274</t>
  </si>
  <si>
    <t>CPA263</t>
  </si>
  <si>
    <t>CPA264</t>
  </si>
  <si>
    <t>CMS003</t>
  </si>
  <si>
    <t>76 mm (3")</t>
  </si>
  <si>
    <t>CMS006</t>
  </si>
  <si>
    <t>152 mm (6")</t>
  </si>
  <si>
    <t xml:space="preserve">CMS009  </t>
  </si>
  <si>
    <t>229 mm (9")</t>
  </si>
  <si>
    <t>CMS012</t>
  </si>
  <si>
    <t>305 mm (12")</t>
  </si>
  <si>
    <t xml:space="preserve">CMS018 </t>
  </si>
  <si>
    <t>457 mm (18")</t>
  </si>
  <si>
    <t>CMS024</t>
  </si>
  <si>
    <t>0.6 M (24")</t>
  </si>
  <si>
    <t>CMS036</t>
  </si>
  <si>
    <t>0.9 M (36")</t>
  </si>
  <si>
    <t>CMS006009</t>
  </si>
  <si>
    <t>152mm - 229mm (6-9")</t>
  </si>
  <si>
    <t>CMS009012</t>
  </si>
  <si>
    <t>229mm - 305mm (9-12")</t>
  </si>
  <si>
    <t>CMS012018</t>
  </si>
  <si>
    <t>305mm - 457mm (12-18")</t>
  </si>
  <si>
    <t>CMS018024</t>
  </si>
  <si>
    <t>457mm - 610mm (18-24")</t>
  </si>
  <si>
    <t>CMS0203</t>
  </si>
  <si>
    <t>0.6M - 0.9M (2-3')</t>
  </si>
  <si>
    <t>CMS0305</t>
  </si>
  <si>
    <t>0.9M - 1.5M (3-5')</t>
  </si>
  <si>
    <t>CMS0406</t>
  </si>
  <si>
    <t>1.2M - 1.8M (4-6')</t>
  </si>
  <si>
    <t>CMS0507</t>
  </si>
  <si>
    <t>1.5M - 2.1M (5-7')</t>
  </si>
  <si>
    <t>Cable Management Covers. Includes 3 covers of 1.2M</t>
  </si>
  <si>
    <t>PFCUB</t>
  </si>
  <si>
    <t>PF1UB</t>
  </si>
  <si>
    <t>MFCUB</t>
  </si>
  <si>
    <t>MF1UB</t>
  </si>
  <si>
    <t>JPPUB</t>
  </si>
  <si>
    <t>K3F120B</t>
  </si>
  <si>
    <t>K3F220B</t>
  </si>
  <si>
    <t>K3G120B</t>
  </si>
  <si>
    <t>K3G220B</t>
  </si>
  <si>
    <t>K3G310B</t>
  </si>
  <si>
    <t>PSMH2841</t>
  </si>
  <si>
    <t>PSMH2840</t>
  </si>
  <si>
    <t>Kontour Monitor Wall Mounts</t>
  </si>
  <si>
    <t>LCM3x1UP</t>
  </si>
  <si>
    <r>
      <t>Kontour</t>
    </r>
    <r>
      <rPr>
        <sz val="10"/>
        <color theme="1"/>
        <rFont val="Calibri"/>
        <family val="2"/>
      </rPr>
      <t>™ dek clamp extender</t>
    </r>
  </si>
  <si>
    <t>LCM3U</t>
  </si>
  <si>
    <t>LCM4U</t>
  </si>
  <si>
    <t>2x1 Menuboard Ceiling Mount</t>
  </si>
  <si>
    <t>3x1 Menuboard Ceiling Mount</t>
  </si>
  <si>
    <t>2x2 Video Wall Ceiling Mount</t>
  </si>
  <si>
    <t>3x2 Video Wall Ceiling Mount</t>
  </si>
  <si>
    <t>3x3 Video Wall Ceiling Mount</t>
  </si>
  <si>
    <t>FCA3U</t>
  </si>
  <si>
    <t>FCA4U</t>
  </si>
  <si>
    <t>FCAC</t>
  </si>
  <si>
    <t>XCM7000</t>
  </si>
  <si>
    <t>XCB7000</t>
  </si>
  <si>
    <t>XCB1U</t>
  </si>
  <si>
    <t>MCM1x2U</t>
  </si>
  <si>
    <t>LCM1x2U</t>
  </si>
  <si>
    <t>LCB1x2U</t>
  </si>
  <si>
    <t>FCAB3x1U</t>
  </si>
  <si>
    <t>FCAB3x1UP</t>
  </si>
  <si>
    <t>Kontour Multi Monitor Solutions - K3 Series</t>
  </si>
  <si>
    <t>Kontour Multi Monitor Solutions - K4 Series</t>
  </si>
  <si>
    <t>K4G120B</t>
  </si>
  <si>
    <t>K4G210B</t>
  </si>
  <si>
    <t>K4G310B</t>
  </si>
  <si>
    <t>K4W120B</t>
  </si>
  <si>
    <t>K4W210B</t>
  </si>
  <si>
    <t>K4W310B</t>
  </si>
  <si>
    <t>55-100"+ Universal Large FUSION Manual Adjustable Cart. Weight cap 136 Kg.</t>
  </si>
  <si>
    <t xml:space="preserve">40-80" Universal Large FUSION Manual Adjustable Floor stand. Weight cap 90.7 Kg </t>
  </si>
  <si>
    <t xml:space="preserve">40"-80" Universal Large FUSION Mobile Manual Adjustable Cart. Weight cap 90.7 Kg </t>
  </si>
  <si>
    <t>30"-55" Universal Large FUSION Mobile Manual Adjustable Floor stand. Weight cap 55 Kg.</t>
  </si>
  <si>
    <t xml:space="preserve">30"-55" Universal Large FUSION Mobile Manual Adjustable Cart. Weight cap 55 Kg. </t>
  </si>
  <si>
    <t xml:space="preserve">Wire Ties and Clips Kit </t>
  </si>
  <si>
    <t xml:space="preserve">Small PC Storage Accessory </t>
  </si>
  <si>
    <t xml:space="preserve">Medium PC Storage Accessory </t>
  </si>
  <si>
    <t xml:space="preserve">Universal Clamp Kit </t>
  </si>
  <si>
    <t xml:space="preserve">Medium CPU Holder </t>
  </si>
  <si>
    <t xml:space="preserve">Large CPU Holder </t>
  </si>
  <si>
    <t xml:space="preserve">Fusion 2x2 Micro-adjustable Large Freestanding Video Wall </t>
  </si>
  <si>
    <t xml:space="preserve">Fusion 3x2 Micro-adjustable Large Freestanding Video Wall </t>
  </si>
  <si>
    <t xml:space="preserve">Fusion 3x3 Micro-adjustable Large Freestanding Video Wall </t>
  </si>
  <si>
    <r>
      <t>Fusion 2x2 Portrait Large Freestanding Video Wall</t>
    </r>
    <r>
      <rPr>
        <b/>
        <i/>
        <sz val="10"/>
        <color rgb="FFFFC000"/>
        <rFont val="Calibri"/>
        <family val="2"/>
        <scheme val="minor"/>
      </rPr>
      <t xml:space="preserve"> </t>
    </r>
  </si>
  <si>
    <t xml:space="preserve">Fusion 2x2 Bolt-Down Video Wall </t>
  </si>
  <si>
    <t xml:space="preserve">Fusion 3x2 Bolt-Down Video Wall </t>
  </si>
  <si>
    <t xml:space="preserve">Fusion 3x3 Bolt-Down Video Wall </t>
  </si>
  <si>
    <t xml:space="preserve">Fusion 2x2 Portrait Bolt-Down Video Wall </t>
  </si>
  <si>
    <t xml:space="preserve">Fusion 3x1 Portrait Bolt-Down Video Wall </t>
  </si>
  <si>
    <t xml:space="preserve">Makes an LVM series 2x2 Video Wall Cart into a 2x3 </t>
  </si>
  <si>
    <r>
      <t>LVM Series Video wall Cart Extension Arm (8")</t>
    </r>
    <r>
      <rPr>
        <b/>
        <i/>
        <sz val="10"/>
        <color rgb="FFFFC000"/>
        <rFont val="Calibri"/>
        <family val="2"/>
        <scheme val="minor"/>
      </rPr>
      <t xml:space="preserve"> </t>
    </r>
  </si>
  <si>
    <t xml:space="preserve">LVM Series Video wall Cart Extension Arm (14")  </t>
  </si>
  <si>
    <t xml:space="preserve">LVM Series Video wall Cart Extension Arm (20")  </t>
  </si>
  <si>
    <t xml:space="preserve">Leveling feet Accessory for Video Wall Carts </t>
  </si>
  <si>
    <t>Low Profile In-Wall Swing Arm Mounts</t>
  </si>
  <si>
    <t>MIWRFUB</t>
  </si>
  <si>
    <t>PIWRFUB</t>
  </si>
  <si>
    <t xml:space="preserve">26"-50" Universal Medium Ceiling Mount. Weight cap 56.7 Kg </t>
  </si>
  <si>
    <t xml:space="preserve">32"-60" Universal Large Ceiling Mount. Weight cap 56.7 Kg </t>
  </si>
  <si>
    <t>Go to page</t>
  </si>
  <si>
    <t xml:space="preserve"> Add B (Black), S (Silver) or W (White) behind the Part Code to specify the desired color</t>
  </si>
  <si>
    <t xml:space="preserve"> Add B (Black), or S (Silver) behind the Part Code to specify the desired color</t>
  </si>
  <si>
    <t xml:space="preserve">30"-55" Medium Low-Profile In-Wall Swing arm Mount </t>
  </si>
  <si>
    <t xml:space="preserve">32"-60" Back-to-back Large Ceiling Mount </t>
  </si>
  <si>
    <t xml:space="preserve">60"-90" XL Dual pole ceiling mount. Weight cap 136 kg </t>
  </si>
  <si>
    <t xml:space="preserve">60"-90" XL Dual Back-to-Back ceiling mount. Weight cap 136 per screen </t>
  </si>
  <si>
    <t xml:space="preserve">60"-90" XL Back-to-back Ceiling Mount. Weight cap 90.7 kg per screen </t>
  </si>
  <si>
    <t xml:space="preserve">2x1 Back-to-back Menu Board Ceiling Mount </t>
  </si>
  <si>
    <t xml:space="preserve">3x1 Back-to-back Menu Board Ceiling Mount </t>
  </si>
  <si>
    <t xml:space="preserve">Fusion menu board connector accessory </t>
  </si>
  <si>
    <t>Cisco EX90 Interface for TS318TU and TS218SU Swing arm mount. TS218SU is required</t>
  </si>
  <si>
    <t>42"-71" Large Low-Profile In-Wall Swing arm Mount</t>
  </si>
  <si>
    <t xml:space="preserve">26"-50" Back-to-back Medium Ceiling Mount </t>
  </si>
  <si>
    <t>Back-to-back add on Fusion Menu board 3W x 1H</t>
  </si>
  <si>
    <t>Medium 1x2 Ceiling Solution</t>
  </si>
  <si>
    <t>Large 1x2 Ceiling Solution</t>
  </si>
  <si>
    <t>Large Back-to-back Ceiling Solution</t>
  </si>
  <si>
    <t>Tri-radial Ceiling system</t>
  </si>
  <si>
    <t>Quad-radial Ceiling system</t>
  </si>
  <si>
    <t>42"-71" Universal Flat Panel Floor Stand</t>
  </si>
  <si>
    <t>Model</t>
  </si>
  <si>
    <t>Country
of Origin</t>
  </si>
  <si>
    <t>US</t>
  </si>
  <si>
    <t>1-1/2"NPT COUPLER</t>
  </si>
  <si>
    <t>CN</t>
  </si>
  <si>
    <t>CMA270W</t>
  </si>
  <si>
    <t>KIT, (1) 4' LONG CUT EXTRUSION</t>
  </si>
  <si>
    <t>KIT (3) 4ft LONG CUT EXTRUSION</t>
  </si>
  <si>
    <t>10 PACK 1-1/2 NPT CAP, BLACK VINYL</t>
  </si>
  <si>
    <t>OFFSET FIXED CEILING PL. 1-1/2 NPT</t>
  </si>
  <si>
    <t>SUPPORT BRACKET AND CABLE ASSY</t>
  </si>
  <si>
    <t>TW</t>
  </si>
  <si>
    <t>SWIVEL ADPTR W/ STOPS</t>
  </si>
  <si>
    <t>I-BEAM CLAMP</t>
  </si>
  <si>
    <t>C-CLAMP</t>
  </si>
  <si>
    <t>TRUSS SPANNING ADAPTER</t>
  </si>
  <si>
    <t>ANGLED CEILING ADAPTER</t>
  </si>
  <si>
    <t>CMA395W</t>
  </si>
  <si>
    <t>ANGLED CEILING ADAPTER WHITE</t>
  </si>
  <si>
    <t>DEC RING, 1.9” ID, CMS ADJ INSIDE CLMN</t>
  </si>
  <si>
    <t>CMA640B</t>
  </si>
  <si>
    <t>SHIELD RING</t>
  </si>
  <si>
    <t>CMA640W</t>
  </si>
  <si>
    <t>SHIELD RING, WHITE</t>
  </si>
  <si>
    <t>DEC RING, 2.44” ID, CMS ADJ OUTER CLMN</t>
  </si>
  <si>
    <t>FIXED PIPE 3"</t>
  </si>
  <si>
    <t>CMS003W</t>
  </si>
  <si>
    <t>FIXED PIPE 3" WHITE</t>
  </si>
  <si>
    <t>FIXED PIPE 6"</t>
  </si>
  <si>
    <t>ADJ. PIPE 6" TO 9"</t>
  </si>
  <si>
    <t>CMS006009W</t>
  </si>
  <si>
    <t>ADJ. PIPE 6" TO 9" WHITE</t>
  </si>
  <si>
    <t>CMS006W</t>
  </si>
  <si>
    <t>FIXED PIPE 6" WHITE</t>
  </si>
  <si>
    <t>CMS009</t>
  </si>
  <si>
    <t>FIXED PIPE 9"</t>
  </si>
  <si>
    <t>ADJ. PIPE 9" TO 12"</t>
  </si>
  <si>
    <t>CMS009012W</t>
  </si>
  <si>
    <t>ADJ. PIPE 9" TO 12" WHITE</t>
  </si>
  <si>
    <t>CMS009W</t>
  </si>
  <si>
    <t>FIXED PIPE 9" WHITE</t>
  </si>
  <si>
    <t>FIXED PIPE 12"</t>
  </si>
  <si>
    <t>ADJ. PIPE 12" TO 18"</t>
  </si>
  <si>
    <t>CMS012018W</t>
  </si>
  <si>
    <t>ADJ. PIPE 12" TO 18" WHITE</t>
  </si>
  <si>
    <t>CMS012W</t>
  </si>
  <si>
    <t>FIXED PIPE 12" WHITE</t>
  </si>
  <si>
    <t>CMS018</t>
  </si>
  <si>
    <t>FIXED PIPE 18"</t>
  </si>
  <si>
    <t>ADJ. PIPE 18" TO 24"</t>
  </si>
  <si>
    <t>CMS018024W</t>
  </si>
  <si>
    <t>ADJ. PIPE 18" TO 24" WHITE</t>
  </si>
  <si>
    <t>ADJ. PIPE 24" TO 36"</t>
  </si>
  <si>
    <t>CMS0203W</t>
  </si>
  <si>
    <t>ADJ. PIPE 24" TO 36" WHITE</t>
  </si>
  <si>
    <t>FIXED PIPE 24"</t>
  </si>
  <si>
    <t>CMS024W</t>
  </si>
  <si>
    <t>FIXED PIPE 24" WHITE</t>
  </si>
  <si>
    <t>ADJ. PIPE 36" TO 60"</t>
  </si>
  <si>
    <t>CMS0305W</t>
  </si>
  <si>
    <t>ADJ. PIPE 36" TO 60" WHITE</t>
  </si>
  <si>
    <t>FIXED PIPE 36"</t>
  </si>
  <si>
    <t>ADJ. PIPE 48" TO 72"</t>
  </si>
  <si>
    <t>CMS0406W</t>
  </si>
  <si>
    <t>ADJ. PIPE 48" TO 72" WHITE</t>
  </si>
  <si>
    <t>ADJ. PIPE 60" TO 84"</t>
  </si>
  <si>
    <t>CMS0507W</t>
  </si>
  <si>
    <t>ADJ. PIPE 60" TO 84" WHITE</t>
  </si>
  <si>
    <t>SPEED CONNECT CEILING PLATE</t>
  </si>
  <si>
    <t>CMS115W</t>
  </si>
  <si>
    <t>8" CEILING PLATE WITH ONE SLOT</t>
  </si>
  <si>
    <t>CMSZ006 FIXED PIPE FULLY THREADED 6" BLA</t>
  </si>
  <si>
    <t>CMSZ006S</t>
  </si>
  <si>
    <t>CMSZ006 FIXED PIPE FULLY THREADED 6" SIL</t>
  </si>
  <si>
    <t>ADAPTER, CPA TO MALE NPT</t>
  </si>
  <si>
    <t>CPA CONNECTOR COUPLING</t>
  </si>
  <si>
    <t>NPT FEMALE TO CPA FEMALE COUPLING</t>
  </si>
  <si>
    <t>OFFSET CEILING PLATE, CPA STYLE</t>
  </si>
  <si>
    <t>ANGLED CEILING PLATE ASSEMBLY, CPA STYLE</t>
  </si>
  <si>
    <t>EXTENSION COLUMN, 300MM, BLK</t>
  </si>
  <si>
    <t>CPAE030W</t>
  </si>
  <si>
    <t>EXTENSION COLUMN, 300MM, WHT</t>
  </si>
  <si>
    <t>EXTENSION COLUMN, 800MM, BLK</t>
  </si>
  <si>
    <t>CPAE080W</t>
  </si>
  <si>
    <t>EXTENSION COLUMN, 800MM, WHT</t>
  </si>
  <si>
    <t>EXTENSION COLUMN, 1500MM, BLK</t>
  </si>
  <si>
    <t>CPAE150W</t>
  </si>
  <si>
    <t>EXTENSION COLUMN, 1500MM, WHT</t>
  </si>
  <si>
    <t>EXTENSION COLUMN, 3000MM, BLK</t>
  </si>
  <si>
    <t>CPAE300W</t>
  </si>
  <si>
    <t>EXTENSION COLUMN, 3000MM, WHT</t>
  </si>
  <si>
    <t>FCA2X1U</t>
  </si>
  <si>
    <t>FUSION CART ACCESSORY - 2 SCREENS WIDE</t>
  </si>
  <si>
    <t>CEILING MOUNT, TRIPLE, ACCESSORY</t>
  </si>
  <si>
    <t>QUAD CEILING MOUNT CENTER ASSEMBLY</t>
  </si>
  <si>
    <t>N/A</t>
  </si>
  <si>
    <t>SMALL MEDIA PLAYER ENCLOSURE</t>
  </si>
  <si>
    <t>MEDIUM PLAYER ENCLOSURE</t>
  </si>
  <si>
    <t>UNIVERSAL CLAMP ACCESSORY</t>
  </si>
  <si>
    <t>LARGE SHELF W/ STORAGE AND HANDLE, BLACK</t>
  </si>
  <si>
    <t>LARGE SHELF W/ STORAGE AND HANDLE, SLV</t>
  </si>
  <si>
    <t>FCA611B</t>
  </si>
  <si>
    <t>SMALL SHELF FOR FUSION CART,  BLK</t>
  </si>
  <si>
    <t>FCA611S</t>
  </si>
  <si>
    <t>SMALL SHELF FOR FUSION CART, SLV</t>
  </si>
  <si>
    <t>FUSION DUAL DISPLAY ACC XPA-XVA BLACK</t>
  </si>
  <si>
    <t>FUSION DUAL DISPLAY ACC XPA-XVA SILVER</t>
  </si>
  <si>
    <t>FCA650B</t>
  </si>
  <si>
    <t>LARGE CPU HOLDER, BLK</t>
  </si>
  <si>
    <t>FCA650S</t>
  </si>
  <si>
    <t>LARGE CPU HOLDER, SLV</t>
  </si>
  <si>
    <t>FCA651B</t>
  </si>
  <si>
    <t>MEDIUM CPU HOLDER, BLK</t>
  </si>
  <si>
    <t>LEVELING FEET FOR LVM VIDEO WALL MNTS</t>
  </si>
  <si>
    <t>FCAB3X1U</t>
  </si>
  <si>
    <t>MENU BOARD, BACK ROW ADD-ON KIT</t>
  </si>
  <si>
    <t>FCAB3X1UP</t>
  </si>
  <si>
    <t>MENU BOARD, BACK ROW ADD-ON KIT, PORT.</t>
  </si>
  <si>
    <t>CEILING MOUNT, EXTRUSION CONNECTOR</t>
  </si>
  <si>
    <t>WIRE TIES AND CLIPS KIT</t>
  </si>
  <si>
    <t>FUSION VW EXTRUSION 8 INCH EXTENDER KIT</t>
  </si>
  <si>
    <t>FUSION VW EXTRUSION 14 INCH EXTENDER KIT</t>
  </si>
  <si>
    <t>FUSION VW EXTRUSION 20 INCH EXTENDER KIT</t>
  </si>
  <si>
    <t>MOUNT CONNECTOR 0" EXTENSION</t>
  </si>
  <si>
    <t>8" MOUNT CONNECTOR</t>
  </si>
  <si>
    <t>16" MOUNT CONNECTOR</t>
  </si>
  <si>
    <t>FHPVB</t>
  </si>
  <si>
    <t>SFP CEILING MT UNIVERSAL</t>
  </si>
  <si>
    <t>CUSTOM 100X100 INTERFACE-CISCO EX90</t>
  </si>
  <si>
    <t>INFRA-RED SENSOR CONTROL</t>
  </si>
  <si>
    <t>CUSTOM 200X200 INTERFACE - CISCO EX90</t>
  </si>
  <si>
    <t>KIT, RSMAUS, CMSZ006S, CMS440</t>
  </si>
  <si>
    <t>KRA500B</t>
  </si>
  <si>
    <t>KONTOUR ARRAY NON-FOCAL ADJ CLAMP BLK</t>
  </si>
  <si>
    <t>LBM2X2U</t>
  </si>
  <si>
    <t>FUSION 2X2 BOLT-DOWN VIDEO WALL</t>
  </si>
  <si>
    <t>LBM2X2UP</t>
  </si>
  <si>
    <t>FUSION 2X2 PORTRAIT BOLT DOWN VIDEO WALL</t>
  </si>
  <si>
    <t>LBM3X1UP</t>
  </si>
  <si>
    <t>FUSION 3X1 PORTRAIT BOLT DOWN VIDEO WALL</t>
  </si>
  <si>
    <t>LBM3X2U</t>
  </si>
  <si>
    <t>FUSION 3X2 BOLT-DOWN VIDEO WALL</t>
  </si>
  <si>
    <t>LBM3X3U</t>
  </si>
  <si>
    <t>FUSION 3X3 BOLT-DOWN VIDEO WALL</t>
  </si>
  <si>
    <t>CEILING MOUNT, B2B, LARGE</t>
  </si>
  <si>
    <t>CEILING MOUNT, B2B, LG., PORTRAIT</t>
  </si>
  <si>
    <t>LCB1X2U</t>
  </si>
  <si>
    <t>CEILING MOUNT, LG., B2B, STACKING KIT</t>
  </si>
  <si>
    <t>LCB2X1U</t>
  </si>
  <si>
    <t>SIDE X SIDE, BACK TO BACK, CEILING MOUNT</t>
  </si>
  <si>
    <t>LCB3X1U</t>
  </si>
  <si>
    <t>CEILING MOUNT, 3 WIDE, B2B, KIT</t>
  </si>
  <si>
    <t>LCD2C CEILING MOUNT</t>
  </si>
  <si>
    <t>LCD2C CEILING PLATE ONLY</t>
  </si>
  <si>
    <t>LCD2C PROJECTOR ARM</t>
  </si>
  <si>
    <t>SINGLE CEILING MOUNT, LARGE, BLACK</t>
  </si>
  <si>
    <t>CEILING MOUNT, SINGLE, PORTRAIT</t>
  </si>
  <si>
    <t>LCM1X2U</t>
  </si>
  <si>
    <t>LCM1U AND CPA048P KIT</t>
  </si>
  <si>
    <t>LCM2X1U</t>
  </si>
  <si>
    <t>LCM2X1UP</t>
  </si>
  <si>
    <t>CEILING MOUNT, SIDE BY SIDE, PORTRAIT</t>
  </si>
  <si>
    <t>LCM2X2U</t>
  </si>
  <si>
    <t>2 x 2 CEILING MOUNTED ARRAY ASSEMBLY</t>
  </si>
  <si>
    <t>CEILING MOUNT, TRIPLE, LARGE</t>
  </si>
  <si>
    <t>LCM3X1U</t>
  </si>
  <si>
    <t>PURP BOARD, 3 WIDE, 1 HIGH</t>
  </si>
  <si>
    <t>LCM3X1UP</t>
  </si>
  <si>
    <t>CEILING MOUNT, 3 WIDE, PORTRAIT</t>
  </si>
  <si>
    <t>LCM3X2U</t>
  </si>
  <si>
    <t>3 X 2 CEILING MOUNTED ARRAY ASSEMBLY</t>
  </si>
  <si>
    <t>LCM3X3U</t>
  </si>
  <si>
    <t>3 X 3 CEILING MOUNTED ARRAY ASSEMBLY</t>
  </si>
  <si>
    <t>QUAD CEILING MOUNT KIT</t>
  </si>
  <si>
    <t>LFAUB</t>
  </si>
  <si>
    <t>LARGE FUSION STAND MAN ADJ, BLK</t>
  </si>
  <si>
    <t>LFAUS</t>
  </si>
  <si>
    <t>LARGE FUSION STAND MAN ADJ, SLV</t>
  </si>
  <si>
    <t>LPAUB</t>
  </si>
  <si>
    <t>LPAUS</t>
  </si>
  <si>
    <t>LPK1</t>
  </si>
  <si>
    <t>LPK-1 LOW PROFILE MOUNTING KIT</t>
  </si>
  <si>
    <t>LSB101 FOR RPMA, B, C SERIES MOUNTS</t>
  </si>
  <si>
    <t>LARGE FIXED THINSTALL UNIVERSAL</t>
  </si>
  <si>
    <t>LARGE TILT THINSTALL UNIVERSAL</t>
  </si>
  <si>
    <t>LVM2X2U</t>
  </si>
  <si>
    <t>FUSION 2X2 VIDEO WALL CART</t>
  </si>
  <si>
    <t>LVM2X2UP</t>
  </si>
  <si>
    <t>FUSION 2X2 PORTRAIT VIDEO WALL CART</t>
  </si>
  <si>
    <t>LVM3X2U</t>
  </si>
  <si>
    <t>FUSION 3X2 VIDEO WALL CART</t>
  </si>
  <si>
    <t>LVM3X3U</t>
  </si>
  <si>
    <t>FUSION 3X3 VIDEO WALL CART</t>
  </si>
  <si>
    <t>MAC722 DUAL SIDE BY SIDE ACCESSORY</t>
  </si>
  <si>
    <t>CEILING MOUNT, B2B, MEDIUM</t>
  </si>
  <si>
    <t>SINGLE CEILING MOUNT, MEDIUM, BLACK</t>
  </si>
  <si>
    <t>MCM1X2U</t>
  </si>
  <si>
    <t>MCM1U AND CPA048P KIT</t>
  </si>
  <si>
    <t>4' - 7' MFP FLOOR STAND</t>
  </si>
  <si>
    <t>MFAUB</t>
  </si>
  <si>
    <t>MEDIUM FUSION STAND MAN ADJ, BLK</t>
  </si>
  <si>
    <t>MFAUS</t>
  </si>
  <si>
    <t>MEDIUM FUSION STAND MAN ADJ, SLV</t>
  </si>
  <si>
    <t>4' - 6' MFP MOBIL CART</t>
  </si>
  <si>
    <t>MEDIUM IN-WALL MOUNT W/UNIVERSAL</t>
  </si>
  <si>
    <t>MPAUB</t>
  </si>
  <si>
    <t>MEDIU FUSION CART MANUAL ADJUST, BLK</t>
  </si>
  <si>
    <t>MPAUS</t>
  </si>
  <si>
    <t>MEDIUM FUSION CART MANUAL ADJUST, SLV</t>
  </si>
  <si>
    <t>MSA UNIVERSAL</t>
  </si>
  <si>
    <t>MSBUB</t>
  </si>
  <si>
    <t>UNIVERSAL MSB - BLACK</t>
  </si>
  <si>
    <t>MSM UNIVERSAL</t>
  </si>
  <si>
    <t>MEDIUM FIXED THINSTALL UNIVERSAL</t>
  </si>
  <si>
    <t>MTA UNIVERSAL</t>
  </si>
  <si>
    <t>MTM UNIVERSAL</t>
  </si>
  <si>
    <t>MEDIUM TILT THINSTALL UNIVERSAL</t>
  </si>
  <si>
    <t>CART &amp; STAND SHELF</t>
  </si>
  <si>
    <t>PAC722 DUAL SIDE BY SIDE ACCESSORY</t>
  </si>
  <si>
    <t>PAC730A</t>
  </si>
  <si>
    <t>PAC730A SMALL SECURE STORAGE SHELF</t>
  </si>
  <si>
    <t>PDRUB</t>
  </si>
  <si>
    <t>LARGE DUAL ARM W/ UNIVERSAL</t>
  </si>
  <si>
    <t>4' - 7' LFP FLOOR STAND</t>
  </si>
  <si>
    <t>4' - 6' LFP MOBIL CART</t>
  </si>
  <si>
    <t>PROJECTOR GUARD</t>
  </si>
  <si>
    <t>PG1AW</t>
  </si>
  <si>
    <t>PROJECT GUARD WHITE</t>
  </si>
  <si>
    <t>PG2AW</t>
  </si>
  <si>
    <t>PROJECTOR GUARD WHITE</t>
  </si>
  <si>
    <t>PG-3A X-LARGE PROJECTOR GUARD RPA/RPMA</t>
  </si>
  <si>
    <t>PG3AW</t>
  </si>
  <si>
    <t>PG3AW X-LARGE PROJTOR GUARD RPA/RPM WHT</t>
  </si>
  <si>
    <t>LARGE IN-WALL MOUNT W/ UNIVERSAL</t>
  </si>
  <si>
    <t>PNRUB</t>
  </si>
  <si>
    <t>LFP FOUR ARM DUAL UNIVERSAL</t>
  </si>
  <si>
    <t>PSBUB</t>
  </si>
  <si>
    <t>UNIVERSAL PSB BLACK</t>
  </si>
  <si>
    <t>HEAVY DUTY MOUNT 800 X 400</t>
  </si>
  <si>
    <t>STATIC MOUNT,NEC 70 INCH,400X400</t>
  </si>
  <si>
    <t>Unv Projector Mnt Pin Connect, BLK</t>
  </si>
  <si>
    <t>Unv Projector Mnt Pin Connect, WHT</t>
  </si>
  <si>
    <t>RPA ELITE, KEY A, INCL SLM281, BLK</t>
  </si>
  <si>
    <t>Elite Unv Projector Mnt Pin Connect, BLK</t>
  </si>
  <si>
    <t>Elite Unv Projector Mnt Pin Connect, WHT</t>
  </si>
  <si>
    <t>MINI UNV PROJECTOR MNT PIN CONNECT, BLK</t>
  </si>
  <si>
    <t>MINI UNV PROJECTOR MNT PIN CONNECT, WHT</t>
  </si>
  <si>
    <t>MINI ELITE UNV PROJ MNT PIN CONNECT, BLK</t>
  </si>
  <si>
    <t>MINI ELITE UNV PROJ MNT PIN CONNECT, WHT</t>
  </si>
  <si>
    <t>SL151I</t>
  </si>
  <si>
    <t>SMART LIFT, 24x24, 8.5" TRAVEL, 230V</t>
  </si>
  <si>
    <t>SUSPENDED CEILING LIFT</t>
  </si>
  <si>
    <t>SL236FDI</t>
  </si>
  <si>
    <t>SMART-LIFT 36 ELECTRIC LIFT</t>
  </si>
  <si>
    <t>SL236SPI</t>
  </si>
  <si>
    <t>UNIVERSAL SUSP. BRACKET</t>
  </si>
  <si>
    <t>SLBUW</t>
  </si>
  <si>
    <t>UNIVERSAL SUSP. BRACKET WHITE</t>
  </si>
  <si>
    <t>LARGE HOSPITALITY TABLE STAND</t>
  </si>
  <si>
    <t>STS1 SMALL  SWIVEL TBL STAND</t>
  </si>
  <si>
    <t>SWING ARM ACC., COMPONENT SHELF ASSEMBLY</t>
  </si>
  <si>
    <t>SWING ARM ACC., VC SHELF ASSEMBLY</t>
  </si>
  <si>
    <t>SWING ARM ACC., CENTER  SPEAKER ASSEMBLY</t>
  </si>
  <si>
    <t>SWING ARM ACC., PORTRAIT ADAPTER</t>
  </si>
  <si>
    <t>TPMUB</t>
  </si>
  <si>
    <t>PITCH-ADJ POLE MNT UNIVERSAL</t>
  </si>
  <si>
    <t>THIN SINGLE ARM SWINGARM</t>
  </si>
  <si>
    <t>THINSTALL SMALL DUAL ARM SWINGARM</t>
  </si>
  <si>
    <t>MEDIUM DUAL ARM THIN SWINGARM</t>
  </si>
  <si>
    <t>MEDIUM SWING ARM, SINGLE STUD</t>
  </si>
  <si>
    <t>MEDIUM SWING ARMS, DUAL STUD</t>
  </si>
  <si>
    <t>8MEDIUM, 25" EXTENSION, SWING ARMS</t>
  </si>
  <si>
    <t>THIN SWING ARM (LARGE)</t>
  </si>
  <si>
    <t>WM110S WITH RSMAUS KIT</t>
  </si>
  <si>
    <t>WM120S WITH RSMAUS KIT</t>
  </si>
  <si>
    <t>WM130S WITH RSMAUS KIT</t>
  </si>
  <si>
    <t>WM210S WITH RSMAUS KIT</t>
  </si>
  <si>
    <t>WM220S WITH RSMAUS KIT</t>
  </si>
  <si>
    <t>WM230S WITH RSMAUS KIT</t>
  </si>
  <si>
    <t>WMA1S WALL MOUNT ACCY, 1 1/2 NPT SINGLE</t>
  </si>
  <si>
    <t>ST PROJ. WALL MOUNT, 24" EXT + RSAUS</t>
  </si>
  <si>
    <t>ST PROJ. WALL MOUNT, 40" EXT  + RSAUS</t>
  </si>
  <si>
    <t>ST PROJ. WALL MOUNT, 56" EXT  + RSAUS</t>
  </si>
  <si>
    <t>EXTRA LARGE, B2B, CEILING MOUNT</t>
  </si>
  <si>
    <t>CEILING MOUNT, DUAL COLUMN, XL, B2B</t>
  </si>
  <si>
    <t>XL, SINGLE COLUMN, CEILING MOUNT</t>
  </si>
  <si>
    <t>XL FUSION CART MANUAL ADJUSTABLE, BLK</t>
  </si>
  <si>
    <t>XL FUSION CART MANUAL ADJUSTABLE, SLV</t>
  </si>
  <si>
    <t>XVAUB</t>
  </si>
  <si>
    <t>VIDEO CONFERENCE CART</t>
  </si>
  <si>
    <t>LCM2x1UP</t>
  </si>
  <si>
    <t>CMS1012</t>
  </si>
  <si>
    <t>CMS048</t>
  </si>
  <si>
    <t>FSB018BLK</t>
  </si>
  <si>
    <t>MPWUB</t>
  </si>
  <si>
    <t>SLB281</t>
  </si>
  <si>
    <t>ERK-20-20B</t>
  </si>
  <si>
    <t>LCS-1</t>
  </si>
  <si>
    <t>TBLO</t>
  </si>
  <si>
    <t>1.2M (48")</t>
  </si>
  <si>
    <t>K0P100B</t>
  </si>
  <si>
    <t>K0W100B</t>
  </si>
  <si>
    <t>LVS1U</t>
  </si>
  <si>
    <t>LVS1UP</t>
  </si>
  <si>
    <t>K4G410B</t>
  </si>
  <si>
    <t>K4G510B</t>
  </si>
  <si>
    <t>K4G610B</t>
  </si>
  <si>
    <t>K4G220B</t>
  </si>
  <si>
    <t>K3G320B</t>
  </si>
  <si>
    <t>K4G320B</t>
  </si>
  <si>
    <t>K4G420B</t>
  </si>
  <si>
    <t>K4G520B</t>
  </si>
  <si>
    <t>K4G620B</t>
  </si>
  <si>
    <t>ERK-8-20B</t>
  </si>
  <si>
    <t>ERK-12-20B</t>
  </si>
  <si>
    <t>ERK-16-20B</t>
  </si>
  <si>
    <t>ConnexSys™ Video Wall Landscape Mounting System with Rails</t>
  </si>
  <si>
    <t>ConnexSys™ Video Wall Portrait Mounting System with Rails</t>
  </si>
  <si>
    <t>CMS060</t>
  </si>
  <si>
    <t>1.5M (60")</t>
  </si>
  <si>
    <t xml:space="preserve">60"-90" Universal Extra Large Ceiling Mount. Weight cap 113 kg, </t>
  </si>
  <si>
    <t>CMS018W</t>
  </si>
  <si>
    <t>5FIXED PIPE 18"</t>
  </si>
  <si>
    <t>CMS036W</t>
  </si>
  <si>
    <t>FIXED PIPE 36" WHITE</t>
  </si>
  <si>
    <t>FIXED PIPE 48"</t>
  </si>
  <si>
    <t>CMS048W</t>
  </si>
  <si>
    <t>FIXED PIPE 48" WHITE</t>
  </si>
  <si>
    <t>FIXED PIPE 60"</t>
  </si>
  <si>
    <t>CMS060W</t>
  </si>
  <si>
    <t>FIXED PIPE 60" WHITE</t>
  </si>
  <si>
    <t>FHB3032</t>
  </si>
  <si>
    <t>FLAT SCREEN TABLE STAND -BLACK</t>
  </si>
  <si>
    <t>K1C120B</t>
  </si>
  <si>
    <t>K1C220B</t>
  </si>
  <si>
    <t>K1D120B</t>
  </si>
  <si>
    <t>K1D220B</t>
  </si>
  <si>
    <t>K1P120B</t>
  </si>
  <si>
    <t>K1P120S</t>
  </si>
  <si>
    <t>K1P220B</t>
  </si>
  <si>
    <t>K1W120B</t>
  </si>
  <si>
    <t>K1W220B</t>
  </si>
  <si>
    <t>K2C120B</t>
  </si>
  <si>
    <t>K2C120S</t>
  </si>
  <si>
    <t>K2C220B</t>
  </si>
  <si>
    <t>K2C220S</t>
  </si>
  <si>
    <t>K2W120B</t>
  </si>
  <si>
    <t>K2W120S</t>
  </si>
  <si>
    <t>PAC400</t>
  </si>
  <si>
    <t>ROTATION ACCESSORY</t>
  </si>
  <si>
    <t>KRA219B</t>
  </si>
  <si>
    <t>K1 &amp; K2 TABLE CLAMP MOUNT KIT, BLK</t>
  </si>
  <si>
    <t>UNIVERSAL SWING ARM, BLACK</t>
  </si>
  <si>
    <t>SLB281, CUSTOM, BLK</t>
  </si>
  <si>
    <t>NE1F2828</t>
  </si>
  <si>
    <t>E1 ENCLOSED RACK, 28U, 28" DEEP</t>
  </si>
  <si>
    <t>CMA110</t>
  </si>
  <si>
    <t>CMA-110 FLAT CEILING PLATE</t>
  </si>
  <si>
    <t>K1D22HB</t>
  </si>
  <si>
    <t>K2C22HB</t>
  </si>
  <si>
    <t>Kontour™ K1D Dynamic Desk Clamp Mount, Dual Monitor Array</t>
  </si>
  <si>
    <t>Kontour™ K2C Articulating Column Mount, Dual Monitor Array</t>
  </si>
  <si>
    <t>Kontour Dual Monitor Array Solutions</t>
  </si>
  <si>
    <t>PAC102B</t>
  </si>
  <si>
    <t>Component Pole Shelf</t>
  </si>
  <si>
    <t>POLE MOUNT SHELF ACSSY</t>
  </si>
  <si>
    <t>ConnexSys™ Video Wall Landscape Mounting System without Rails</t>
  </si>
  <si>
    <t>ConnexSys™ Video Wall Portrait Mounting System without Rails</t>
  </si>
  <si>
    <t>LVSXU</t>
  </si>
  <si>
    <t>LVSXUP</t>
  </si>
  <si>
    <t>CONNEXSYS™ VIDEO WALL LANDSCAPE MOUNTING SYSTEM WITHOUT RAILS</t>
  </si>
  <si>
    <t>CONNEXSYS™ VIDEO WALL PORTRAIT MOUNTING SYSTEM WITHOUT RAILS</t>
  </si>
  <si>
    <t>Flat Ceiling plate</t>
  </si>
  <si>
    <t>K2P120B</t>
  </si>
  <si>
    <t>FCA651S</t>
  </si>
  <si>
    <t>Rotation accessory (only for PNRU and PDRU)</t>
  </si>
  <si>
    <t>FHB3037</t>
  </si>
  <si>
    <t>WBAUF1</t>
  </si>
  <si>
    <t>CMS261W</t>
  </si>
  <si>
    <t>PAC525FW</t>
  </si>
  <si>
    <t>FCABX18</t>
  </si>
  <si>
    <t>FCABX36</t>
  </si>
  <si>
    <t>SMART™ RETRO FIT ADAPTER PLATE</t>
  </si>
  <si>
    <t>IN-WALL STORAGE BOX WITH FLANGE</t>
  </si>
  <si>
    <t xml:space="preserve">FUSIION LBM VIDEO WALL HEIGHT EXTENSIONS, 18" </t>
  </si>
  <si>
    <t xml:space="preserve">FUSIION LBM VIDEO WALL HEIGHT EXTENSIONS, 36" </t>
  </si>
  <si>
    <t>COLUMN CUT-OFF ADAPTER</t>
  </si>
  <si>
    <t>ADJ. PIPE 10" TO 12"</t>
  </si>
  <si>
    <t>FCA810</t>
  </si>
  <si>
    <t>FCA811</t>
  </si>
  <si>
    <t>FCA820</t>
  </si>
  <si>
    <t>FCA821</t>
  </si>
  <si>
    <t>Fusion Center Camera Shelf - 14"</t>
  </si>
  <si>
    <t>FUSION 8" ABOVE/BELOW SHELF FOR XL DISPLAYS</t>
  </si>
  <si>
    <t>FUSION 14" ABOVE/BELOW SHELF FOR XL DISPLAYS</t>
  </si>
  <si>
    <t>FUSION CENTER CAMERA SHELF - 8"</t>
  </si>
  <si>
    <t xml:space="preserve">FUSION INTERFACE EXTENDER, VERTICAL </t>
  </si>
  <si>
    <t>FUSION INTERFACE EXTENDER, HORIZONTAL</t>
  </si>
  <si>
    <t>Fusion Interface Extender - extends vertical VESA height to 600 mm</t>
  </si>
  <si>
    <t>Fusion Interface Extender - extends horizontal VESA width, with 100 mm</t>
  </si>
  <si>
    <t>CMS491</t>
  </si>
  <si>
    <t>CMS491C</t>
  </si>
  <si>
    <t>CMS492</t>
  </si>
  <si>
    <t>CMS492C</t>
  </si>
  <si>
    <t>CMS1RU</t>
  </si>
  <si>
    <t>CMSFAN</t>
  </si>
  <si>
    <t>CMSUNV1</t>
  </si>
  <si>
    <t>K1C120*XRH</t>
  </si>
  <si>
    <t>K1D120*XRH</t>
  </si>
  <si>
    <t>Kontour™ K1C Dynamic Column Mount, Reduced Height</t>
  </si>
  <si>
    <t>Kontour™ K1D Dynamic Desk Mount, Reduced Height</t>
  </si>
  <si>
    <t>Kontour™ K1C Dynamic Column Mount, 1 Monitor</t>
  </si>
  <si>
    <t>Kontour™ K2C Articulating Column Mount, 1 Monitor</t>
  </si>
  <si>
    <t>Kontour™ K1C Dynamic Column Mount, 2 Monitors</t>
  </si>
  <si>
    <t>Kontour™ K1W Dynamic Wall Mount, 1 Monitor</t>
  </si>
  <si>
    <t>Kontour™ K2W Wall Mount Swing Arm, Single Monitor</t>
  </si>
  <si>
    <t>Kontour™ K1P Dynamic Pole Mount, 1 Monitor</t>
  </si>
  <si>
    <t>Kontour™ K2W Wall Mount Swing Arm, 1 Monitor</t>
  </si>
  <si>
    <t>Kontour™ K2P Articulating Pole Mount, 1 Monitor</t>
  </si>
  <si>
    <t>K1C120BXRH</t>
  </si>
  <si>
    <t>K1C120SXRH</t>
  </si>
  <si>
    <t>K1D120BXRH</t>
  </si>
  <si>
    <t>K1D120SXRH</t>
  </si>
  <si>
    <t>K1D22HBXRH</t>
  </si>
  <si>
    <t>K1D22HSXRH</t>
  </si>
  <si>
    <t>K1C110S</t>
  </si>
  <si>
    <t>K2C110B</t>
  </si>
  <si>
    <t>K2C110S</t>
  </si>
  <si>
    <t>K1W110B</t>
  </si>
  <si>
    <t>K2W110B</t>
  </si>
  <si>
    <t>K2W110S</t>
  </si>
  <si>
    <t>K1C210B</t>
  </si>
  <si>
    <t>K1C210S</t>
  </si>
  <si>
    <t>K1C110B</t>
  </si>
  <si>
    <t>K2P110B</t>
  </si>
  <si>
    <t>K2P110S</t>
  </si>
  <si>
    <t>Rack Accessories</t>
  </si>
  <si>
    <t>Racks/Furniture</t>
  </si>
  <si>
    <t>Mounts</t>
  </si>
  <si>
    <t>Kontour Reduced Height Solutions</t>
  </si>
  <si>
    <t>Kontour Series Single Arm Solutions</t>
  </si>
  <si>
    <t>9403 90 10 90</t>
  </si>
  <si>
    <t>8302 41 90</t>
  </si>
  <si>
    <t>9403 20 20 90</t>
  </si>
  <si>
    <t>8479 89 97 90</t>
  </si>
  <si>
    <t>7307 92 10 90</t>
  </si>
  <si>
    <t>7616 99 90 99</t>
  </si>
  <si>
    <t>3926 90 97 90</t>
  </si>
  <si>
    <t>7318 19 00 90</t>
  </si>
  <si>
    <t>7326 90 98 90</t>
  </si>
  <si>
    <t>7608 20 89 90</t>
  </si>
  <si>
    <t>9403 20 80 90</t>
  </si>
  <si>
    <t>9403 90 90 90</t>
  </si>
  <si>
    <t>8302 50</t>
  </si>
  <si>
    <t>9403 9010 90</t>
  </si>
  <si>
    <t>7604 29 10 90</t>
  </si>
  <si>
    <t>7318 15 10 99</t>
  </si>
  <si>
    <t>8473 30 80</t>
  </si>
  <si>
    <t>8537 10 99 99</t>
  </si>
  <si>
    <t>8302 42 00 90</t>
  </si>
  <si>
    <t>HS/ Tarrif  Code</t>
  </si>
  <si>
    <t>UPC/ EAN Code</t>
  </si>
  <si>
    <t>Length in CM</t>
  </si>
  <si>
    <t>Width in CM</t>
  </si>
  <si>
    <t>Height in CM</t>
  </si>
  <si>
    <t>PURP BOARD, 2 WIDE, 1 HIGH</t>
  </si>
  <si>
    <t>7307 92 3030</t>
  </si>
  <si>
    <t>9403 20 0020</t>
  </si>
  <si>
    <t>8302 41 8075</t>
  </si>
  <si>
    <t>8414 51 9090</t>
  </si>
  <si>
    <t>8302.50.0000</t>
  </si>
  <si>
    <t>9403 90 9000</t>
  </si>
  <si>
    <t>7318 15 2000</t>
  </si>
  <si>
    <t>8473 30 5100</t>
  </si>
  <si>
    <t>Flat panel Ceiling Mount Accessories</t>
  </si>
  <si>
    <t>XSM1U</t>
  </si>
  <si>
    <t xml:space="preserve">LSM1U </t>
  </si>
  <si>
    <t>LSA1U</t>
  </si>
  <si>
    <t>MSM1U</t>
  </si>
  <si>
    <t>MSA1U</t>
  </si>
  <si>
    <t>XTM1U</t>
  </si>
  <si>
    <t>LTM1U</t>
  </si>
  <si>
    <t>LTA1U</t>
  </si>
  <si>
    <t>MTM1U</t>
  </si>
  <si>
    <t>MTA1U</t>
  </si>
  <si>
    <t>MTMP1U</t>
  </si>
  <si>
    <t>FHB5038</t>
  </si>
  <si>
    <t>FCA106</t>
  </si>
  <si>
    <t>FCA112</t>
  </si>
  <si>
    <t>FCA113</t>
  </si>
  <si>
    <t>FCA800</t>
  </si>
  <si>
    <t>FCA801</t>
  </si>
  <si>
    <t>FCA802</t>
  </si>
  <si>
    <t>FCA812</t>
  </si>
  <si>
    <t>FCA830</t>
  </si>
  <si>
    <t>FCA831</t>
  </si>
  <si>
    <t>FCA840</t>
  </si>
  <si>
    <t>FCA841</t>
  </si>
  <si>
    <t>FCA870</t>
  </si>
  <si>
    <t>CPA116</t>
  </si>
  <si>
    <t>CPA640</t>
  </si>
  <si>
    <t>CPAE100</t>
  </si>
  <si>
    <t>KITEC030045</t>
  </si>
  <si>
    <t>KITEC045080</t>
  </si>
  <si>
    <t>KITEC080135</t>
  </si>
  <si>
    <t>LBM1x2U</t>
  </si>
  <si>
    <t>XBM1U</t>
  </si>
  <si>
    <t>XBM1UP</t>
  </si>
  <si>
    <t>FHB5050</t>
  </si>
  <si>
    <r>
      <t>Kontour</t>
    </r>
    <r>
      <rPr>
        <sz val="10"/>
        <color theme="1"/>
        <rFont val="Calibri"/>
        <family val="2"/>
      </rPr>
      <t>™ K1 and K2 Extension arm</t>
    </r>
  </si>
  <si>
    <t>Kontour™ K2C Expansion arm kit</t>
  </si>
  <si>
    <t>NS2F1520</t>
  </si>
  <si>
    <t>NS2F2020</t>
  </si>
  <si>
    <t>NS2SK</t>
  </si>
  <si>
    <t>CMA274W</t>
  </si>
  <si>
    <t>CMA345</t>
  </si>
  <si>
    <t>Structural ceiling plate</t>
  </si>
  <si>
    <t>CMS0608</t>
  </si>
  <si>
    <t>EFT-1</t>
  </si>
  <si>
    <t>ER-12-18</t>
  </si>
  <si>
    <t>12U Economy Rack - 18" Deep</t>
  </si>
  <si>
    <t>HC1</t>
  </si>
  <si>
    <t>Heavy-Duty cable system</t>
  </si>
  <si>
    <t>K0W100S</t>
  </si>
  <si>
    <t>NE1F2028</t>
  </si>
  <si>
    <t>NE1F4423</t>
  </si>
  <si>
    <t>NS1F3623</t>
  </si>
  <si>
    <t>NS1F4123</t>
  </si>
  <si>
    <t>PAC720</t>
  </si>
  <si>
    <t>RKRL12SPACE</t>
  </si>
  <si>
    <t>SFG-1</t>
  </si>
  <si>
    <t>SFG-2</t>
  </si>
  <si>
    <t>TPK2</t>
  </si>
  <si>
    <t>Pole clamp kit - 2 to 3"</t>
  </si>
  <si>
    <t>PIVOT-PITCH POLE MNT, UNIV</t>
  </si>
  <si>
    <t>XSM UNIVERSAL</t>
  </si>
  <si>
    <t>LSM UNIVERSAL</t>
  </si>
  <si>
    <t>LSA UNIVERSAL</t>
  </si>
  <si>
    <t>XTM UNIVERSAL</t>
  </si>
  <si>
    <t>LTM UNIVERSAL</t>
  </si>
  <si>
    <t>LTA UNVERSAL</t>
  </si>
  <si>
    <t>MTMP UNIVERSAL</t>
  </si>
  <si>
    <t>FLAT CEILING PLATE, PIN CONNECT</t>
  </si>
  <si>
    <t>CPA116W</t>
  </si>
  <si>
    <t>FLAT CEILING PLATE, PIN CONNECT, WHITE</t>
  </si>
  <si>
    <t>DECORATIVE TILE RING</t>
  </si>
  <si>
    <t>100 CM COLUMN, PIN CONNECT</t>
  </si>
  <si>
    <t>CPAE100W</t>
  </si>
  <si>
    <t>100 CM COLUMN, PIN CONNECT, WHITE</t>
  </si>
  <si>
    <t>KITEC030045B</t>
  </si>
  <si>
    <t>KIT CPA116, ADJ COLUMN 30 - 45 CM AND RSMEU</t>
  </si>
  <si>
    <t>KITEC030045W</t>
  </si>
  <si>
    <t>KITEC045080B</t>
  </si>
  <si>
    <t>KIT CPA116, ADJ COLUMN 45 - 80 CM AND RSMEU</t>
  </si>
  <si>
    <t>KITEC045080W</t>
  </si>
  <si>
    <t>KITEC080135B</t>
  </si>
  <si>
    <t>KIT CPA116, ADJ COLUMN 80 - 135 CM AND RSMEU</t>
  </si>
  <si>
    <t>KITEC080135W</t>
  </si>
  <si>
    <t>ABOVE/BELOW SHELF, 203 MM</t>
  </si>
  <si>
    <t>ABOVE/BELOW SHELF, 356 MM</t>
  </si>
  <si>
    <t>ABOVE/BELOW COMPONENT SHELF</t>
  </si>
  <si>
    <t>CENTER CHANNEL SPEAKER ADAPTER</t>
  </si>
  <si>
    <t>SIDE SPEAKER ADAPTER</t>
  </si>
  <si>
    <t>CENTER CHANNEL SPEAKER ADAPTER FOR XL DIPLAYS</t>
  </si>
  <si>
    <t>SIDE SPEAKER ADAPTER FOR XL DISPLAYS</t>
  </si>
  <si>
    <t>FUSION STACKABLE SHELF</t>
  </si>
  <si>
    <t>FUSION SIDE COVER ACCESSORY</t>
  </si>
  <si>
    <t>KRA220B</t>
  </si>
  <si>
    <t>KONTOUR K1 &amp; K2 EXTENSION ARM</t>
  </si>
  <si>
    <t>15RU STACKABLE MODULAR RACK</t>
  </si>
  <si>
    <t>20RU STACKABLE MODULAR RACK</t>
  </si>
  <si>
    <t>WALL PIVOT ACCESORY FOR S2 SERIES</t>
  </si>
  <si>
    <t>FUSION 1X2 BOLT-DOWN VIDEO WALL</t>
  </si>
  <si>
    <t>FUSION XL SINGLE BOLT-DOWN VIDEO WALL</t>
  </si>
  <si>
    <t>FUSION XL SINGLE BOLT-DOWN VIDEO WALL, PORTRAIT</t>
  </si>
  <si>
    <t>QUICK-SNAP CABLE COVERS, WHITE</t>
  </si>
  <si>
    <t>STRUCTURAL CEILING PLATE</t>
  </si>
  <si>
    <t>6-8' ADJUSTABLE EXTENSION COLUMN</t>
  </si>
  <si>
    <t>CMS0608W</t>
  </si>
  <si>
    <t>6-8' ADJUSTABLE EXTENSION COLUMN, WHITE</t>
  </si>
  <si>
    <t>DUAL VERTICAL DISPLAY ACCESSORY</t>
  </si>
  <si>
    <t>POLE CLAMP KIT - 2 TO 3"</t>
  </si>
  <si>
    <t>FUSION VESA ADAPTER FOR 800-1000 MM VERTICAL VESA PATTERNS</t>
  </si>
  <si>
    <t xml:space="preserve">FUSION CPU EXTENDER ACCESSORY                </t>
  </si>
  <si>
    <t xml:space="preserve">300 x 600 mm AV Component Shelf </t>
  </si>
  <si>
    <t xml:space="preserve">Plenum Rated Fan Kit </t>
  </si>
  <si>
    <t xml:space="preserve">1RU Rack Mount Brackets </t>
  </si>
  <si>
    <t>Fusion Center Camera Shelf - 8"</t>
  </si>
  <si>
    <t xml:space="preserve">Fusion 8" Above/Below shelf for XL Displays </t>
  </si>
  <si>
    <t xml:space="preserve">Fusion 14" Above/Below shelf for XL Displays </t>
  </si>
  <si>
    <t>Category</t>
  </si>
  <si>
    <t>FUSION Carts &amp; Stands</t>
  </si>
  <si>
    <t>FUSION Carts &amp; Stands Accessories</t>
  </si>
  <si>
    <t xml:space="preserve">Video Wall Solutions </t>
  </si>
  <si>
    <t>Video Wall Ceiling Solutions</t>
  </si>
  <si>
    <t>Video Wall Bolt-Down Solutions</t>
  </si>
  <si>
    <t>Video Wall Cart Solutions</t>
  </si>
  <si>
    <t>ConnexSys Video Wall Solutions</t>
  </si>
  <si>
    <t>Video Wall Accessories (LVM, LBM and LCM Series)</t>
  </si>
  <si>
    <t>CSA100</t>
  </si>
  <si>
    <t>CONNEXSYS DEVICE HOLDER</t>
  </si>
  <si>
    <t>VESA EXTENDER, 800MM VERTICAL EXTENDER FOR CONNEXSYS</t>
  </si>
  <si>
    <t>0841872002507</t>
  </si>
  <si>
    <t>0841872002583</t>
  </si>
  <si>
    <t>0841872045962</t>
  </si>
  <si>
    <t>0841872063805</t>
  </si>
  <si>
    <t>0841872018560</t>
  </si>
  <si>
    <t>0841872107981</t>
  </si>
  <si>
    <t>0841872002606</t>
  </si>
  <si>
    <t>0841872002620</t>
  </si>
  <si>
    <t>0841872002637</t>
  </si>
  <si>
    <t>0841872018584</t>
  </si>
  <si>
    <t>0841872002644</t>
  </si>
  <si>
    <t>0841872002651</t>
  </si>
  <si>
    <t>0841872002668</t>
  </si>
  <si>
    <t>0841872002682</t>
  </si>
  <si>
    <t>0841872002750</t>
  </si>
  <si>
    <t>0841872092553</t>
  </si>
  <si>
    <t>0841872002798</t>
  </si>
  <si>
    <t>0841872092577</t>
  </si>
  <si>
    <t>0841872092584</t>
  </si>
  <si>
    <t>0841872101170</t>
  </si>
  <si>
    <t>0841872092591</t>
  </si>
  <si>
    <t>0841872104768</t>
  </si>
  <si>
    <t>0841872092607</t>
  </si>
  <si>
    <t>0841872092614</t>
  </si>
  <si>
    <t>0841872076218</t>
  </si>
  <si>
    <t>0841872092638</t>
  </si>
  <si>
    <t>0841872092645</t>
  </si>
  <si>
    <t>0841872092652</t>
  </si>
  <si>
    <t>0841872104782</t>
  </si>
  <si>
    <t>0841872104775</t>
  </si>
  <si>
    <t>0841872092669</t>
  </si>
  <si>
    <t>0841872092676</t>
  </si>
  <si>
    <t>0841872092690</t>
  </si>
  <si>
    <t>0841872092713</t>
  </si>
  <si>
    <t>0841872092720</t>
  </si>
  <si>
    <t>0841872092737</t>
  </si>
  <si>
    <t>0841872104805</t>
  </si>
  <si>
    <t>0841872092744</t>
  </si>
  <si>
    <t>0841872092768</t>
  </si>
  <si>
    <t>0841872092775</t>
  </si>
  <si>
    <t>0841872076331</t>
  </si>
  <si>
    <t>0841872092799</t>
  </si>
  <si>
    <t>0841872092812</t>
  </si>
  <si>
    <t>0841872092829</t>
  </si>
  <si>
    <t>0841872092843</t>
  </si>
  <si>
    <t>0841872092850</t>
  </si>
  <si>
    <t>0841872104812</t>
  </si>
  <si>
    <t>0841872092867</t>
  </si>
  <si>
    <t>0841872104829</t>
  </si>
  <si>
    <t>0841872076430</t>
  </si>
  <si>
    <t>0841872104836</t>
  </si>
  <si>
    <t>0841872092874</t>
  </si>
  <si>
    <t>0841872092881</t>
  </si>
  <si>
    <t>0841872104843</t>
  </si>
  <si>
    <t>0841872092935</t>
  </si>
  <si>
    <t>0841872076072</t>
  </si>
  <si>
    <t>0841872076096</t>
  </si>
  <si>
    <t>0841872162867</t>
  </si>
  <si>
    <t>0841872145877</t>
  </si>
  <si>
    <t>0841872076102</t>
  </si>
  <si>
    <t>0841872162874</t>
  </si>
  <si>
    <t>0841872162881</t>
  </si>
  <si>
    <t>0841872162898</t>
  </si>
  <si>
    <t>0841872162904</t>
  </si>
  <si>
    <t>0841872163208</t>
  </si>
  <si>
    <t>0841872162546</t>
  </si>
  <si>
    <t>0841872122151</t>
  </si>
  <si>
    <t>0841872122144</t>
  </si>
  <si>
    <t>0841872163314</t>
  </si>
  <si>
    <t>0841872163338</t>
  </si>
  <si>
    <t>0841872156781</t>
  </si>
  <si>
    <t>0841872158921</t>
  </si>
  <si>
    <t>0841872158877</t>
  </si>
  <si>
    <t>0841872156422</t>
  </si>
  <si>
    <t>0841872156446</t>
  </si>
  <si>
    <t>0841872163383</t>
  </si>
  <si>
    <t>0841872158099</t>
  </si>
  <si>
    <t>0841872158112</t>
  </si>
  <si>
    <t>0841872158129</t>
  </si>
  <si>
    <t>0841872158143</t>
  </si>
  <si>
    <t>0841872163406</t>
  </si>
  <si>
    <t>0841872158150</t>
  </si>
  <si>
    <t>0841872158174</t>
  </si>
  <si>
    <t>0841872158181</t>
  </si>
  <si>
    <t>0841872158204</t>
  </si>
  <si>
    <t>0841872164441</t>
  </si>
  <si>
    <t>0841872155470</t>
  </si>
  <si>
    <t>0841872159492</t>
  </si>
  <si>
    <t>0841872159744</t>
  </si>
  <si>
    <t>0841872156538</t>
  </si>
  <si>
    <t>0841872156521</t>
  </si>
  <si>
    <t>0841872156484</t>
  </si>
  <si>
    <t>0841872156583</t>
  </si>
  <si>
    <t>0841872156590</t>
  </si>
  <si>
    <t>0841872156606</t>
  </si>
  <si>
    <t>0841872156613</t>
  </si>
  <si>
    <t>0841872156620</t>
  </si>
  <si>
    <t>0841872156071</t>
  </si>
  <si>
    <t>0841872163819</t>
  </si>
  <si>
    <t>0841872163826</t>
  </si>
  <si>
    <t>0841872162669</t>
  </si>
  <si>
    <t>0841872162676</t>
  </si>
  <si>
    <t>0841872162690</t>
  </si>
  <si>
    <t>0841872162683</t>
  </si>
  <si>
    <t>0841872163833</t>
  </si>
  <si>
    <t>0841872163840</t>
  </si>
  <si>
    <t>0841872163857</t>
  </si>
  <si>
    <t>0841872163864</t>
  </si>
  <si>
    <t>0841872158938</t>
  </si>
  <si>
    <t>0841872158945</t>
  </si>
  <si>
    <t>0841872161648</t>
  </si>
  <si>
    <t>0841872161662</t>
  </si>
  <si>
    <t>0841872161082</t>
  </si>
  <si>
    <t>0841872156118</t>
  </si>
  <si>
    <t>0841872157481</t>
  </si>
  <si>
    <t>0841872157498</t>
  </si>
  <si>
    <t>0841872157504</t>
  </si>
  <si>
    <t>0841872144597</t>
  </si>
  <si>
    <t>0841872117201</t>
  </si>
  <si>
    <t>0841872117195</t>
  </si>
  <si>
    <t>0841872161808</t>
  </si>
  <si>
    <t>0841872162744</t>
  </si>
  <si>
    <t>0841872165110</t>
  </si>
  <si>
    <t>0841872071480</t>
  </si>
  <si>
    <t>0841872020488</t>
  </si>
  <si>
    <t>0841872158532</t>
  </si>
  <si>
    <t>0841872002972</t>
  </si>
  <si>
    <t>0841872114422</t>
  </si>
  <si>
    <t>0841872156972</t>
  </si>
  <si>
    <t>0841872159935</t>
  </si>
  <si>
    <t>0841872159959</t>
  </si>
  <si>
    <t>0841872159997</t>
  </si>
  <si>
    <t>0841872160009</t>
  </si>
  <si>
    <t>0841872148526</t>
  </si>
  <si>
    <t>0841872163031</t>
  </si>
  <si>
    <t>0841872163048</t>
  </si>
  <si>
    <t>0841872160054</t>
  </si>
  <si>
    <t>0841872160061</t>
  </si>
  <si>
    <t>0841872148540</t>
  </si>
  <si>
    <t>0841872148564</t>
  </si>
  <si>
    <t>0841872163093</t>
  </si>
  <si>
    <t>0841872163109</t>
  </si>
  <si>
    <t>0841872150239</t>
  </si>
  <si>
    <t>0841872160238</t>
  </si>
  <si>
    <t>0841872163154</t>
  </si>
  <si>
    <t>0841872163161</t>
  </si>
  <si>
    <t>0841872151670</t>
  </si>
  <si>
    <t>0841872151687</t>
  </si>
  <si>
    <t>0841872151694</t>
  </si>
  <si>
    <t>0841872160399</t>
  </si>
  <si>
    <t>0841872148588</t>
  </si>
  <si>
    <t>0841872150253</t>
  </si>
  <si>
    <t>0841872160474</t>
  </si>
  <si>
    <t>0841872160481</t>
  </si>
  <si>
    <t>0841872148601</t>
  </si>
  <si>
    <t>0841872148618</t>
  </si>
  <si>
    <t>0841872149769</t>
  </si>
  <si>
    <t>0841872149776</t>
  </si>
  <si>
    <t>0841872160559</t>
  </si>
  <si>
    <t>0841872160580</t>
  </si>
  <si>
    <t>0841872160597</t>
  </si>
  <si>
    <t>0841872151717</t>
  </si>
  <si>
    <t>0841872160665</t>
  </si>
  <si>
    <t>0841872160672</t>
  </si>
  <si>
    <t>0841872148625</t>
  </si>
  <si>
    <t>0841872148632</t>
  </si>
  <si>
    <t>0841872157009</t>
  </si>
  <si>
    <t>0841872157016</t>
  </si>
  <si>
    <t>0841872156460</t>
  </si>
  <si>
    <t>0841872157023</t>
  </si>
  <si>
    <t>0841872157030</t>
  </si>
  <si>
    <t>0841872157047</t>
  </si>
  <si>
    <t>0841872157177</t>
  </si>
  <si>
    <t>0841872157900</t>
  </si>
  <si>
    <t>0841872157757</t>
  </si>
  <si>
    <t>0841872161990</t>
  </si>
  <si>
    <t>0841872157764</t>
  </si>
  <si>
    <t>0841872162003</t>
  </si>
  <si>
    <t>0841872161709</t>
  </si>
  <si>
    <t>0841872162010</t>
  </si>
  <si>
    <t>0841872161716</t>
  </si>
  <si>
    <t>0841872162027</t>
  </si>
  <si>
    <t>0841872161723</t>
  </si>
  <si>
    <t>0841872162034</t>
  </si>
  <si>
    <t>0841872157917</t>
  </si>
  <si>
    <t>0841872157924</t>
  </si>
  <si>
    <t>0841872157931</t>
  </si>
  <si>
    <t>0841872163420</t>
  </si>
  <si>
    <t>0841872163437</t>
  </si>
  <si>
    <t>0841872163444</t>
  </si>
  <si>
    <t>0841872163451</t>
  </si>
  <si>
    <t>0841872163468</t>
  </si>
  <si>
    <t>0841872163475</t>
  </si>
  <si>
    <t>0841872159348</t>
  </si>
  <si>
    <t>0841872160764</t>
  </si>
  <si>
    <t>0841872160788</t>
  </si>
  <si>
    <t>0841872157955</t>
  </si>
  <si>
    <t>0841872165073</t>
  </si>
  <si>
    <t>0841872157511</t>
  </si>
  <si>
    <t>0841872157696</t>
  </si>
  <si>
    <t>0841872157702</t>
  </si>
  <si>
    <t>0841872157528</t>
  </si>
  <si>
    <t>0841872157535</t>
  </si>
  <si>
    <t>0841872159010</t>
  </si>
  <si>
    <t>0841872159027</t>
  </si>
  <si>
    <t>0841872159041</t>
  </si>
  <si>
    <t>0841872158952</t>
  </si>
  <si>
    <t>0841872158990</t>
  </si>
  <si>
    <t>0841872002194</t>
  </si>
  <si>
    <t>0841872002217</t>
  </si>
  <si>
    <t>0841872002231</t>
  </si>
  <si>
    <t>0841872156170</t>
  </si>
  <si>
    <t>0841872159096</t>
  </si>
  <si>
    <t>0841872158853</t>
  </si>
  <si>
    <t>0841872158778</t>
  </si>
  <si>
    <t>0841872158846</t>
  </si>
  <si>
    <t>0841872155012</t>
  </si>
  <si>
    <t>0841872159508</t>
  </si>
  <si>
    <t>0841872158785</t>
  </si>
  <si>
    <t>0841872158976</t>
  </si>
  <si>
    <t>0841872157146</t>
  </si>
  <si>
    <t>0841872155005</t>
  </si>
  <si>
    <t>0841872159751</t>
  </si>
  <si>
    <t>0841872156330</t>
  </si>
  <si>
    <t>0841872156323</t>
  </si>
  <si>
    <t>0841872155951</t>
  </si>
  <si>
    <t>0841872155944</t>
  </si>
  <si>
    <t>0841872003016</t>
  </si>
  <si>
    <t>0841872163710</t>
  </si>
  <si>
    <t>0841872102580</t>
  </si>
  <si>
    <t>0841872163260</t>
  </si>
  <si>
    <t>0841872117225</t>
  </si>
  <si>
    <t>0841872163727</t>
  </si>
  <si>
    <t>0841872163277</t>
  </si>
  <si>
    <t>0841872117218</t>
  </si>
  <si>
    <t>0841872155449</t>
  </si>
  <si>
    <t>0841872157726</t>
  </si>
  <si>
    <t>0841872155456</t>
  </si>
  <si>
    <t>0841872155463</t>
  </si>
  <si>
    <t>0841872161150</t>
  </si>
  <si>
    <t>0841872161167</t>
  </si>
  <si>
    <t>0841872161174</t>
  </si>
  <si>
    <t>0841872161181</t>
  </si>
  <si>
    <t>0841872122632</t>
  </si>
  <si>
    <t>0841872159003</t>
  </si>
  <si>
    <t>0841872156194</t>
  </si>
  <si>
    <t>0841872158860</t>
  </si>
  <si>
    <t>0841872100661</t>
  </si>
  <si>
    <t>0841872156804</t>
  </si>
  <si>
    <t>0841872156811</t>
  </si>
  <si>
    <t>0841872100647</t>
  </si>
  <si>
    <t>0841872110646</t>
  </si>
  <si>
    <t>0841872156828</t>
  </si>
  <si>
    <t>0841872156835</t>
  </si>
  <si>
    <t>0841872104485</t>
  </si>
  <si>
    <t>0841872163734</t>
  </si>
  <si>
    <t>0841872099637</t>
  </si>
  <si>
    <t>0841872163284</t>
  </si>
  <si>
    <t>0841872117249</t>
  </si>
  <si>
    <t>0841872163741</t>
  </si>
  <si>
    <t>0841872163291</t>
  </si>
  <si>
    <t>0841872163895</t>
  </si>
  <si>
    <t>0841872117232</t>
  </si>
  <si>
    <t>0841872159928</t>
  </si>
  <si>
    <t>0841872163888</t>
  </si>
  <si>
    <t>0841872163871</t>
  </si>
  <si>
    <t>0841872159454</t>
  </si>
  <si>
    <t>0841872159447</t>
  </si>
  <si>
    <t>0841872159645</t>
  </si>
  <si>
    <t>0841872159393</t>
  </si>
  <si>
    <t>0841872159768</t>
  </si>
  <si>
    <t>0841872159409</t>
  </si>
  <si>
    <t>0841872165097</t>
  </si>
  <si>
    <t>0841872164533</t>
  </si>
  <si>
    <t>0841872153957</t>
  </si>
  <si>
    <t>0841872153933</t>
  </si>
  <si>
    <t>0841872153919</t>
  </si>
  <si>
    <t>0841872149714</t>
  </si>
  <si>
    <t>0841872123011</t>
  </si>
  <si>
    <t>0841872123004</t>
  </si>
  <si>
    <t>0841872122991</t>
  </si>
  <si>
    <t>0841872122984</t>
  </si>
  <si>
    <t>0841872122977</t>
  </si>
  <si>
    <t>0841872122960</t>
  </si>
  <si>
    <t>0841872162980</t>
  </si>
  <si>
    <t>0841872158815</t>
  </si>
  <si>
    <t>0841872147307</t>
  </si>
  <si>
    <t>0670429389446</t>
  </si>
  <si>
    <t>0670429389453</t>
  </si>
  <si>
    <t>0670429389460</t>
  </si>
  <si>
    <t>0841872098555</t>
  </si>
  <si>
    <t>0841872003276</t>
  </si>
  <si>
    <t>0841872161396</t>
  </si>
  <si>
    <t>0841872101750</t>
  </si>
  <si>
    <t>0841872122182</t>
  </si>
  <si>
    <t>0841872123219</t>
  </si>
  <si>
    <t>0841872106335</t>
  </si>
  <si>
    <t>0841872122649</t>
  </si>
  <si>
    <t>0841872123127</t>
  </si>
  <si>
    <t>0841872051659</t>
  </si>
  <si>
    <t>0841872100654</t>
  </si>
  <si>
    <t>0841872100630</t>
  </si>
  <si>
    <t>0841872044897</t>
  </si>
  <si>
    <t>0841872094120</t>
  </si>
  <si>
    <t>0841872045788</t>
  </si>
  <si>
    <t>0841872074870</t>
  </si>
  <si>
    <t>0841872145341</t>
  </si>
  <si>
    <t>0841872145358</t>
  </si>
  <si>
    <t>0841872110677</t>
  </si>
  <si>
    <t>0841872051567</t>
  </si>
  <si>
    <t>0841872049229</t>
  </si>
  <si>
    <t>0841872148861</t>
  </si>
  <si>
    <t>0841872147727</t>
  </si>
  <si>
    <t>0841872150178</t>
  </si>
  <si>
    <t>0841872120577</t>
  </si>
  <si>
    <t>0841872144986</t>
  </si>
  <si>
    <t>0841872024516</t>
  </si>
  <si>
    <t>0841872024530</t>
  </si>
  <si>
    <t>0841872150208</t>
  </si>
  <si>
    <t>0841872039602</t>
  </si>
  <si>
    <t>0841872045429</t>
  </si>
  <si>
    <t>0841872147413</t>
  </si>
  <si>
    <t>0841872145907</t>
  </si>
  <si>
    <t>0841872151793</t>
  </si>
  <si>
    <t>0841872151809</t>
  </si>
  <si>
    <t>0841872151816</t>
  </si>
  <si>
    <t>0841872151830</t>
  </si>
  <si>
    <t>0841872151847</t>
  </si>
  <si>
    <t>0841872003511</t>
  </si>
  <si>
    <t>0841872058122</t>
  </si>
  <si>
    <t>0841872153698</t>
  </si>
  <si>
    <t>0841872153551</t>
  </si>
  <si>
    <t>0841872152448</t>
  </si>
  <si>
    <t>0841872149370</t>
  </si>
  <si>
    <t>0841872149387</t>
  </si>
  <si>
    <t>0841872151120</t>
  </si>
  <si>
    <t>MFQUB</t>
  </si>
  <si>
    <t xml:space="preserve">Fusion Secure CPU / Media Player Adaptor </t>
  </si>
  <si>
    <t xml:space="preserve">Fusion CPU Extender Accessory   </t>
  </si>
  <si>
    <t xml:space="preserve">FUSION 1x2 Bolt-down video wall </t>
  </si>
  <si>
    <t xml:space="preserve">VESA extender, 800MM Vertical Adapter for ConnexSys </t>
  </si>
  <si>
    <t>Medium Confidence Monitor Cart 2'</t>
  </si>
  <si>
    <t>SYSAUW</t>
  </si>
  <si>
    <t>PACUNV1</t>
  </si>
  <si>
    <t>LWM2x1U</t>
  </si>
  <si>
    <t>LWM3x1U</t>
  </si>
  <si>
    <t>Fusion Large 2X1 Wall Menu Board</t>
  </si>
  <si>
    <t>Fusion Large 3X1 Wall Menu Board</t>
  </si>
  <si>
    <t>FSB4041</t>
  </si>
  <si>
    <t>FSB4073</t>
  </si>
  <si>
    <t>SLBLEGW</t>
  </si>
  <si>
    <t>SLBLEGB</t>
  </si>
  <si>
    <t>Universal Projector Leg Accessory</t>
  </si>
  <si>
    <t>Suspended Ceiling Projector System</t>
  </si>
  <si>
    <t>PAC525</t>
  </si>
  <si>
    <t>PAC526</t>
  </si>
  <si>
    <t>PAC526FW</t>
  </si>
  <si>
    <t>Large In-Wall Storage Box With Flange</t>
  </si>
  <si>
    <t xml:space="preserve">Large In-Wall Storage Box </t>
  </si>
  <si>
    <t>In-Wall Storage Box With Flange</t>
  </si>
  <si>
    <t xml:space="preserve">In-Wall Storage Box </t>
  </si>
  <si>
    <t>Fusion Menu Board Wall Solutions</t>
  </si>
  <si>
    <t>0841872166179</t>
  </si>
  <si>
    <t>0841872161327</t>
  </si>
  <si>
    <t>9403.20.0020</t>
  </si>
  <si>
    <t>0841872161419</t>
  </si>
  <si>
    <t>0841872161488</t>
  </si>
  <si>
    <t>0841872166322</t>
  </si>
  <si>
    <t>0841872166339</t>
  </si>
  <si>
    <t>0841872164540</t>
  </si>
  <si>
    <t>0841872166315</t>
  </si>
  <si>
    <t>0841872166841</t>
  </si>
  <si>
    <t>0841872166858</t>
  </si>
  <si>
    <t>0841872107943</t>
  </si>
  <si>
    <t>Suspended Ceiling Storage Solutions</t>
  </si>
  <si>
    <t>Suspended Ceiling Kit</t>
  </si>
  <si>
    <t>Suspended Ceiling Accessories</t>
  </si>
  <si>
    <t>Suspended Ceiling Storage Accessories</t>
  </si>
  <si>
    <r>
      <t>Projector SMART - LIFT. extends up to 8.25" (20 cm). Full Control Options.</t>
    </r>
    <r>
      <rPr>
        <b/>
        <sz val="10"/>
        <color rgb="FF00B050"/>
        <rFont val="Calibri"/>
        <family val="2"/>
        <scheme val="minor"/>
      </rPr>
      <t xml:space="preserve"> SLBUW is required</t>
    </r>
  </si>
  <si>
    <r>
      <t xml:space="preserve">Projector SMART - LIFT. extends up to 36" (91 cm). 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Designed for FIXED ceiling installation. </t>
    </r>
    <r>
      <rPr>
        <b/>
        <sz val="10"/>
        <color rgb="FF00B050"/>
        <rFont val="Calibri"/>
        <family val="2"/>
        <scheme val="minor"/>
      </rPr>
      <t>SLBUW is required</t>
    </r>
  </si>
  <si>
    <r>
      <t xml:space="preserve">Projector SMART - LIFT. extends up to 36" (91 cm). Designed for Suspended ceiling installation. </t>
    </r>
    <r>
      <rPr>
        <b/>
        <sz val="10"/>
        <color rgb="FF00B050"/>
        <rFont val="Calibri"/>
        <family val="2"/>
        <scheme val="minor"/>
      </rPr>
      <t>SLBUW is required</t>
    </r>
  </si>
  <si>
    <t xml:space="preserve">Universal Projector Mount, up to 22.7 Kg - with Micro Zone adjustment and Key Lock integrated security. </t>
  </si>
  <si>
    <t xml:space="preserve">Universal Projector Mount,  up to 11.3 Kg - with Micro Zone adjustment and Key Lock integrated security. </t>
  </si>
  <si>
    <t xml:space="preserve">Universal Projector Mount, up to 22.7 Kg </t>
  </si>
  <si>
    <r>
      <t>Universal Projector Mount,  up to 11.3 Kg.</t>
    </r>
    <r>
      <rPr>
        <b/>
        <i/>
        <sz val="10"/>
        <color rgb="FFFFC000"/>
        <rFont val="Calibri"/>
        <family val="2"/>
        <scheme val="minor"/>
      </rPr>
      <t xml:space="preserve"> </t>
    </r>
  </si>
  <si>
    <t>Custom Projector Mount up to 22.5 Kg - with Micro Zone adjustment and Key Lock integrated security. Custom for JVC DLA-X7000, X9000, X3000, DLA-X3 and X9000 series</t>
  </si>
  <si>
    <t>Custom Interface Bracket for RP series projector mounts, Custom for JVC DLA-X7000, X9000, X3000, DLA-X3 and X9000 series</t>
  </si>
  <si>
    <t>FHB5077</t>
  </si>
  <si>
    <t>Kontour™ K1D Dynamic Desk Clamp Mount, 1 Monitor</t>
  </si>
  <si>
    <t>Kontour™ K1D Dynamic Desk Clamp Mount, 2 Monitors</t>
  </si>
  <si>
    <t>Kontour™ K2C Articulating Column Mount, 2 Monitors</t>
  </si>
  <si>
    <t>Kontour™ K1W Dynamic Wall Mount, 2 Monitors</t>
  </si>
  <si>
    <t>Kontour™ K0 Pole Mount with Extreme Tilt Pitch/Pivot</t>
  </si>
  <si>
    <t>Kontour™ K1P Dynamic Pole Mount, 2 Monitors</t>
  </si>
  <si>
    <t>Kontour™ K2P Pole Mount Articulating Arm, Single Monitor</t>
  </si>
  <si>
    <t>Cisco EX90 Interface for K2C120B Desk Swing arm mount. K2C120S is required</t>
  </si>
  <si>
    <t>841872166605</t>
  </si>
  <si>
    <t>MSD1U</t>
  </si>
  <si>
    <t>LSD1U</t>
  </si>
  <si>
    <t>MPD1U</t>
  </si>
  <si>
    <t>LPD1U</t>
  </si>
  <si>
    <t>MFD1U</t>
  </si>
  <si>
    <t>LFD1U</t>
  </si>
  <si>
    <t>FCAV1U</t>
  </si>
  <si>
    <t>VPAUB</t>
  </si>
  <si>
    <t>VPAUW</t>
  </si>
  <si>
    <t>PSMH2079</t>
  </si>
  <si>
    <t>KITAD003W</t>
  </si>
  <si>
    <t>0841872168197</t>
  </si>
  <si>
    <t>0841872168166</t>
  </si>
  <si>
    <t>0841872168180</t>
  </si>
  <si>
    <t>0841872168159</t>
  </si>
  <si>
    <t>0841872168173</t>
  </si>
  <si>
    <t>0841872168142</t>
  </si>
  <si>
    <t>0841872166483</t>
  </si>
  <si>
    <t>0841872168265</t>
  </si>
  <si>
    <t>FUSION DYNAMIC HEIGHT ADJUSTABLE WALL MOUNT - MEDIUM</t>
  </si>
  <si>
    <t>FUSION DYNAMIC HEIGHT ADJUSTABLE WALL MOUNT - LARGE</t>
  </si>
  <si>
    <t>FUSION DYNAMIC HEIGHT ADJUSTABLE CART - MEDIUM</t>
  </si>
  <si>
    <t>FUSION DYNAMIC HEIGHT ADJUSTABLE CART - LARGE</t>
  </si>
  <si>
    <t>FUSION DYNAMIC HEIGHT ADJUSTABLE FLOOR SUPPORT SOLUTION - MEDIUM</t>
  </si>
  <si>
    <t>FUSION DYNAMIC HEIGHT ADJUSTABLE FLOOR SUPPORT SOLUTION - LARGE</t>
  </si>
  <si>
    <t>FUSION WALL MOUNT PULL-OUT ACCESSORY</t>
  </si>
  <si>
    <t>CUSTOM WALL MOUNT FOR MICROSOFT HUB 84"</t>
  </si>
  <si>
    <t>SHORT PROJECTOR KIT (CMS115, CMS003 AND RSAU)</t>
  </si>
  <si>
    <t>SHORT PROJECTOR KIT (CMS115W, CMS003W AND RSAUW)</t>
  </si>
  <si>
    <t xml:space="preserve">Fusion LBM Video Wall height Extension, 18" </t>
  </si>
  <si>
    <t xml:space="preserve">Fusion LBM Video Wall height Extension, 36" </t>
  </si>
  <si>
    <t>Dynamic Height Adjustable Solutions</t>
  </si>
  <si>
    <t>Mounts - Automated</t>
  </si>
  <si>
    <t>Mounts - Projector Accessories</t>
  </si>
  <si>
    <t>Mount - Video Wall Accessories</t>
  </si>
  <si>
    <t>Mounts - Fusion Accessories</t>
  </si>
  <si>
    <t>Mounts - Ceiling</t>
  </si>
  <si>
    <t>Mounts - Table Stand</t>
  </si>
  <si>
    <t>Mounts - Interface extender</t>
  </si>
  <si>
    <t>Mounts - Monitor</t>
  </si>
  <si>
    <t>Mounts - Projector</t>
  </si>
  <si>
    <t>Mounts - Projector Mounts</t>
  </si>
  <si>
    <t>Mounts - Monitor Accessory</t>
  </si>
  <si>
    <t>Mounts - Fusion Bolt-Down</t>
  </si>
  <si>
    <t>Mounts - Carts &amp; Stands</t>
  </si>
  <si>
    <t>Mounts - Fusion Wall Mounts</t>
  </si>
  <si>
    <t>Mounts - Fusion VW Cart</t>
  </si>
  <si>
    <t>Mounts - ConnexSys VW Mount</t>
  </si>
  <si>
    <t>Mounts - Fusion Menu Board</t>
  </si>
  <si>
    <t>Mounts - Accessories</t>
  </si>
  <si>
    <t>Mounts - Wall Mounts</t>
  </si>
  <si>
    <t>Mounts - Height Adjust</t>
  </si>
  <si>
    <t>Mounts - Projector Short throw</t>
  </si>
  <si>
    <t>Mounts - Whiteboard mount</t>
  </si>
  <si>
    <t>Mounts - Thinstall Wall Mount</t>
  </si>
  <si>
    <t>Mounts - Pole Mount</t>
  </si>
  <si>
    <t>Mounts - Thinstall Accessory</t>
  </si>
  <si>
    <t>Mounts - Custom Wall Mount</t>
  </si>
  <si>
    <t>Mounts - Interface</t>
  </si>
  <si>
    <t xml:space="preserve">Mounts - in-wall </t>
  </si>
  <si>
    <t>Product Weight in kg</t>
  </si>
  <si>
    <t>Package and Product weight in kg</t>
  </si>
  <si>
    <t>0841872163413</t>
  </si>
  <si>
    <t>0841872164557</t>
  </si>
  <si>
    <t>0841872165608</t>
  </si>
  <si>
    <t>0841872165660</t>
  </si>
  <si>
    <t>0841872165820</t>
  </si>
  <si>
    <t>0841872165837</t>
  </si>
  <si>
    <t>8518 90 00 99</t>
  </si>
  <si>
    <t>0841872164465</t>
  </si>
  <si>
    <t>0841872166056</t>
  </si>
  <si>
    <t>XVM1U</t>
  </si>
  <si>
    <t>XL FUSION CART (Mirco Surface HUB84 comp)</t>
  </si>
  <si>
    <t>K1D120W</t>
  </si>
  <si>
    <t>K1D220W</t>
  </si>
  <si>
    <t>K1C120W</t>
  </si>
  <si>
    <t>K1C220W</t>
  </si>
  <si>
    <t>K1W120W</t>
  </si>
  <si>
    <t>ROTR-HD-44</t>
  </si>
  <si>
    <t>44U Heavy Duty Pull-Out and Rotating Rack</t>
  </si>
  <si>
    <t>W2 FIXED WALL RACK, 8U, 18" DEEP</t>
  </si>
  <si>
    <t>0841872168296</t>
  </si>
  <si>
    <t>0841872168289</t>
  </si>
  <si>
    <t>0841872168333</t>
  </si>
  <si>
    <t>0841872168272</t>
  </si>
  <si>
    <t xml:space="preserve">Mounts - Monitor </t>
  </si>
  <si>
    <t>0841872166414</t>
  </si>
  <si>
    <t>0841872166407</t>
  </si>
  <si>
    <t>0841872166360</t>
  </si>
  <si>
    <t>0841872166384</t>
  </si>
  <si>
    <t>0841872166438</t>
  </si>
  <si>
    <t>PAC251</t>
  </si>
  <si>
    <t>CMA101</t>
  </si>
  <si>
    <t>CMA101W</t>
  </si>
  <si>
    <t>FCASFP</t>
  </si>
  <si>
    <t>FMSITL</t>
  </si>
  <si>
    <t>FMSIML</t>
  </si>
  <si>
    <t>FMSH48</t>
  </si>
  <si>
    <t>Fusion Horizontal Row, 122 cm</t>
  </si>
  <si>
    <t>FMSH60</t>
  </si>
  <si>
    <t>Fusion Horizontal Row, 152 cm</t>
  </si>
  <si>
    <t>FMSH72</t>
  </si>
  <si>
    <t>Fusion Horizontal Row, 183 cm</t>
  </si>
  <si>
    <t>FMSH84</t>
  </si>
  <si>
    <t>Fusion Horizontal Row, 213 cm</t>
  </si>
  <si>
    <t>FMSH96</t>
  </si>
  <si>
    <t>Fusion Horizontal Row, 244 cm</t>
  </si>
  <si>
    <t>FMSH108</t>
  </si>
  <si>
    <t>Fusion Horizontal Row, 274 cm</t>
  </si>
  <si>
    <t>FMSH120</t>
  </si>
  <si>
    <t>Fusion Horizontal Row, 305 cm</t>
  </si>
  <si>
    <t>FMSHC1</t>
  </si>
  <si>
    <t>Fusion Horizontal Row Connector</t>
  </si>
  <si>
    <t>FMSCM</t>
  </si>
  <si>
    <t>Fusion Ceilin Box, Height-Adjust</t>
  </si>
  <si>
    <t>FMSCA</t>
  </si>
  <si>
    <t>Fusion Ceiling Box, Floating</t>
  </si>
  <si>
    <t>FMSWA</t>
  </si>
  <si>
    <t>Fusion Wall Attachment, Floating</t>
  </si>
  <si>
    <t>FMSWM</t>
  </si>
  <si>
    <t>Fusion Wall Attachment, Height-Adjust</t>
  </si>
  <si>
    <t>FMSECAP</t>
  </si>
  <si>
    <t>Fusion Horizontal Row End Cap</t>
  </si>
  <si>
    <t>Fusion Small/Medium Tilt Interface, up to 300 mm</t>
  </si>
  <si>
    <t>Fusion Large Tilt Interface, up to 400 mm</t>
  </si>
  <si>
    <t>Fusion Micro-Adjust Tilt Interface, up to 400 mm</t>
  </si>
  <si>
    <t>Designer Ceiling Plate</t>
  </si>
  <si>
    <t>Mounts - Modular</t>
  </si>
  <si>
    <t>FUSION SMALL/MEDIUM TILT INTERFACE, UP TO 300MM</t>
  </si>
  <si>
    <t>FUSION LARGE TILT INTERFACE, UP TO 400MM</t>
  </si>
  <si>
    <t>FUSION MIRCO-ADJUST TILT INTERFACE, UP TO 400MM</t>
  </si>
  <si>
    <t>FUSION HORIZONTAL ROW CONNECTOR</t>
  </si>
  <si>
    <t>FUSION CEILING BOX, HEIGHT-ADJUST</t>
  </si>
  <si>
    <t>FUSION CEILING BOX, FLOATING</t>
  </si>
  <si>
    <t>FUSION WALL ATTACHMENT, FLOATING</t>
  </si>
  <si>
    <t>FUSION WALL ATTACHMENT. HEIGHT-ADJUST</t>
  </si>
  <si>
    <t>FUSION HORIZONTAL ROW END CAP</t>
  </si>
  <si>
    <t>8302 50 0000</t>
  </si>
  <si>
    <t>0841872167909</t>
  </si>
  <si>
    <t>0841872167916</t>
  </si>
  <si>
    <t>0841872167961</t>
  </si>
  <si>
    <t>7604 21 0000</t>
  </si>
  <si>
    <t>0841872167978</t>
  </si>
  <si>
    <t>841872167985</t>
  </si>
  <si>
    <t>0841872167992</t>
  </si>
  <si>
    <t>0841872168005</t>
  </si>
  <si>
    <t>0841872167947</t>
  </si>
  <si>
    <t>0841872167954</t>
  </si>
  <si>
    <t>0841872168012</t>
  </si>
  <si>
    <t>0841872168326</t>
  </si>
  <si>
    <t>0841872168319</t>
  </si>
  <si>
    <t>0841872167923</t>
  </si>
  <si>
    <t>0841872167930</t>
  </si>
  <si>
    <t>0841872168043</t>
  </si>
  <si>
    <t>9403 90 5500</t>
  </si>
  <si>
    <t>Mounts - Flat Panel</t>
  </si>
  <si>
    <t>UNIVERSAL CPU ADAPTER</t>
  </si>
  <si>
    <t>DESIGNER CEILING PLATE</t>
  </si>
  <si>
    <t>DESIGNER CEILING PLATE - WHITE</t>
  </si>
  <si>
    <t>0841872003252</t>
  </si>
  <si>
    <t>UN</t>
  </si>
  <si>
    <t>0841872002484</t>
  </si>
  <si>
    <t>IN</t>
  </si>
  <si>
    <t>0841872094007</t>
  </si>
  <si>
    <t>Fusion Menu Board Ceiling Solutions</t>
  </si>
  <si>
    <r>
      <t xml:space="preserve">Fusion Dynamic Height Adjustable Wall Mount - Medium - </t>
    </r>
    <r>
      <rPr>
        <b/>
        <sz val="10"/>
        <color rgb="FF000000"/>
        <rFont val="Calibri"/>
        <family val="2"/>
        <scheme val="minor"/>
      </rPr>
      <t xml:space="preserve">Capacity: 26.9- 54.7 kg </t>
    </r>
    <r>
      <rPr>
        <sz val="10"/>
        <color rgb="FF000000"/>
        <rFont val="Calibri"/>
        <family val="2"/>
        <scheme val="minor"/>
      </rPr>
      <t xml:space="preserve">      </t>
    </r>
  </si>
  <si>
    <r>
      <t xml:space="preserve">Fusion Dynamic Height Adjustable Wall Mount - Large - </t>
    </r>
    <r>
      <rPr>
        <b/>
        <sz val="10"/>
        <color rgb="FF000000"/>
        <rFont val="Calibri"/>
        <family val="2"/>
        <scheme val="minor"/>
      </rPr>
      <t xml:space="preserve">Capacity: 56 - 79.9 kg   </t>
    </r>
    <r>
      <rPr>
        <sz val="10"/>
        <color rgb="FF000000"/>
        <rFont val="Calibri"/>
        <family val="2"/>
        <scheme val="minor"/>
      </rPr>
      <t xml:space="preserve">     </t>
    </r>
  </si>
  <si>
    <r>
      <t xml:space="preserve">Fusion Dynamic Height Adjustable Cart – Medium - Black - </t>
    </r>
    <r>
      <rPr>
        <b/>
        <sz val="10"/>
        <color rgb="FF000000"/>
        <rFont val="Calibri"/>
        <family val="2"/>
        <scheme val="minor"/>
      </rPr>
      <t xml:space="preserve">Capacity: 30.7 -58.6 kg </t>
    </r>
    <r>
      <rPr>
        <sz val="10"/>
        <color rgb="FF000000"/>
        <rFont val="Calibri"/>
        <family val="2"/>
        <scheme val="minor"/>
      </rPr>
      <t xml:space="preserve">           </t>
    </r>
  </si>
  <si>
    <r>
      <t xml:space="preserve">Fusion Dynamic Height Adjustable Cart – Large - Black - </t>
    </r>
    <r>
      <rPr>
        <b/>
        <sz val="10"/>
        <color rgb="FF000000"/>
        <rFont val="Calibri"/>
        <family val="2"/>
        <scheme val="minor"/>
      </rPr>
      <t xml:space="preserve">Capacity: 58.6 - 82.5 kg    </t>
    </r>
    <r>
      <rPr>
        <sz val="10"/>
        <color rgb="FF000000"/>
        <rFont val="Calibri"/>
        <family val="2"/>
        <scheme val="minor"/>
      </rPr>
      <t xml:space="preserve">         </t>
    </r>
  </si>
  <si>
    <r>
      <t>Fusion Dynamic Height Adjustable Floor Support Solution - Medium -</t>
    </r>
    <r>
      <rPr>
        <b/>
        <sz val="10"/>
        <color rgb="FF000000"/>
        <rFont val="Calibri"/>
        <family val="2"/>
        <scheme val="minor"/>
      </rPr>
      <t xml:space="preserve"> Capacity: 30.7 - 58.6 kg    </t>
    </r>
    <r>
      <rPr>
        <sz val="10"/>
        <color rgb="FF000000"/>
        <rFont val="Calibri"/>
        <family val="2"/>
        <scheme val="minor"/>
      </rPr>
      <t xml:space="preserve">        </t>
    </r>
  </si>
  <si>
    <r>
      <t xml:space="preserve">Fusion Dynamic Height Adjustable Floor Support Solution - Large - </t>
    </r>
    <r>
      <rPr>
        <b/>
        <sz val="10"/>
        <color rgb="FF000000"/>
        <rFont val="Calibri"/>
        <family val="2"/>
        <scheme val="minor"/>
      </rPr>
      <t xml:space="preserve">Capacity: 58.6 - 82.5 kg  </t>
    </r>
    <r>
      <rPr>
        <sz val="10"/>
        <color rgb="FF000000"/>
        <rFont val="Calibri"/>
        <family val="2"/>
        <scheme val="minor"/>
      </rPr>
      <t xml:space="preserve">  </t>
    </r>
  </si>
  <si>
    <t xml:space="preserve">Fusion Side cover accessory </t>
  </si>
  <si>
    <t xml:space="preserve">Fusion above/below shelf accessory, 203 mm                                   </t>
  </si>
  <si>
    <t xml:space="preserve">Fusion above/below shelf accessory, 356 mm                </t>
  </si>
  <si>
    <t xml:space="preserve">Fusion above/below component shelf                </t>
  </si>
  <si>
    <t xml:space="preserve">Fusion above/below component shelf, XL Displays            </t>
  </si>
  <si>
    <t xml:space="preserve">Fusion above/below component shelf, XL Displays               </t>
  </si>
  <si>
    <t>Fusion Center speaker adapter</t>
  </si>
  <si>
    <t xml:space="preserve">Fusion Side speaker adapter   </t>
  </si>
  <si>
    <t xml:space="preserve">Fusion Center speaker adapter for XL displays </t>
  </si>
  <si>
    <t xml:space="preserve">Fusion Side speaker adapter for XL displays </t>
  </si>
  <si>
    <t>Fusion VESA adapter for 800 - 1000 mm vertical VESA patterns</t>
  </si>
  <si>
    <t>Fusion VESA adapter, extends vertical VESA height to 600 mm</t>
  </si>
  <si>
    <t>Fusion VESA adapter,  extends horizontal VESA width, with 100 mm</t>
  </si>
  <si>
    <t>Fusion Large 2x1 Wall Menu Board</t>
  </si>
  <si>
    <t>Fusion Large 3x1 Wall Menu Board</t>
  </si>
  <si>
    <t>26"-47" Thinstall™ Swing arm Wall mount. Single wall plate. Up to 400x400 mm VESA. Weight capacity 34 Kg</t>
  </si>
  <si>
    <t>10"-32" Thinstall™ Swing arm wall mount. Single wall plate. Up to 200x200 mm VESA. Weight capacity 15.9 Kg</t>
  </si>
  <si>
    <t>10"-32" Thinstall™ Swing arm wall mount. Single wall plate. Up to 200x200 mm VESA . Weight capacity 15.9 Kg</t>
  </si>
  <si>
    <t xml:space="preserve">26"-52" Thinstall™ Swing Arm Wall Mount. Single wall plate. Up to 600x400 mm VESA. Weight capacity 34 Kg </t>
  </si>
  <si>
    <t xml:space="preserve">26"-52" Thinstall™ Swing Arm Wall Mount. Dual wall plate. Up to 600x400 mm VESA. Weight capacity 34 Kg </t>
  </si>
  <si>
    <r>
      <t>26"-52" Thinstall™ Swing Arm Wall Mount. Dual wall plate. Up to 600x400 mm VESA. Weight capaci</t>
    </r>
    <r>
      <rPr>
        <sz val="10"/>
        <rFont val="Calibri"/>
        <family val="2"/>
        <scheme val="minor"/>
      </rPr>
      <t xml:space="preserve">ty 34 Kg  </t>
    </r>
  </si>
  <si>
    <t xml:space="preserve">37"-58" Thinstall™ Swing Arm Wall Mount. Dual wall plate. Up to 800x400 mm VESA. Weight capacity 56.7 Kg  </t>
  </si>
  <si>
    <t>30"-55" Medium Flat Panel Swing Arm Wall Display Mount - 8" Extension</t>
  </si>
  <si>
    <t>42"-80" Heavy Duty Swing arm Wall Mount. Extension 94 cm. Weight capacity 90.7 Kg</t>
  </si>
  <si>
    <t>42"-80" Heavy Duty Swing arm Wall Mount. Extension 64 cm. Weight capacity 90.7 Kg</t>
  </si>
  <si>
    <t xml:space="preserve">Fusion Cart &amp; Stand Shelve SMALL </t>
  </si>
  <si>
    <t xml:space="preserve">Fusion 1x2 Bolt-down video wall      </t>
  </si>
  <si>
    <t>Fusion 2x2 Video Wall Ceiling Mount</t>
  </si>
  <si>
    <t>Fusion 3x2 Video Wall Ceiling Mount</t>
  </si>
  <si>
    <t>Fusion 3x3 Video Wall Ceiling Mount</t>
  </si>
  <si>
    <r>
      <t xml:space="preserve">2x1 Menuboard Ceiling Mount, </t>
    </r>
    <r>
      <rPr>
        <u/>
        <sz val="10"/>
        <color theme="1"/>
        <rFont val="Calibri"/>
        <family val="2"/>
        <scheme val="minor"/>
      </rPr>
      <t>portrait</t>
    </r>
  </si>
  <si>
    <r>
      <t xml:space="preserve">3x1 Menuboard Ceiling Mount, </t>
    </r>
    <r>
      <rPr>
        <u/>
        <sz val="10"/>
        <color theme="1"/>
        <rFont val="Calibri"/>
        <family val="2"/>
        <scheme val="minor"/>
      </rPr>
      <t>portrait</t>
    </r>
  </si>
  <si>
    <r>
      <t xml:space="preserve">Back-to-back add on Fusion Menu board 3W x 1H, </t>
    </r>
    <r>
      <rPr>
        <u/>
        <sz val="10"/>
        <color theme="1"/>
        <rFont val="Calibri"/>
        <family val="2"/>
        <scheme val="minor"/>
      </rPr>
      <t>portrait</t>
    </r>
  </si>
  <si>
    <t>10"-26" Kontour™ K0 Pole Mount with Extreme Tilt Pitch/Pivot, will replace KPP110B</t>
  </si>
  <si>
    <r>
      <t xml:space="preserve">32"-60" Back-to-back Large Ceiling Mount </t>
    </r>
    <r>
      <rPr>
        <u/>
        <sz val="10"/>
        <color theme="1"/>
        <rFont val="Calibri"/>
        <family val="2"/>
        <scheme val="minor"/>
      </rPr>
      <t>portrait</t>
    </r>
  </si>
  <si>
    <t>Tri-radial Ceiling adaptor, ceiling mounts not included</t>
  </si>
  <si>
    <t>Quad-radial Ceiling adaptor, ceiling mounts not included</t>
  </si>
  <si>
    <t xml:space="preserve">Flat ceiling plate, Pin Connect, weight capacity 34 kg    </t>
  </si>
  <si>
    <t>Offset Ceiling Plate, Pin Connect, weight capacity 226.8 kg</t>
  </si>
  <si>
    <t xml:space="preserve">Angled Ceiling Plate, Pin Connect, weight capacity 226.8 kg </t>
  </si>
  <si>
    <t>Kontour™ K3 Grommet-Mounted 3x2 Array, April 2014</t>
  </si>
  <si>
    <t>Kontour™ K4 Focal Depth Adj (articulating) Grommet 1x2</t>
  </si>
  <si>
    <t>Kontour™ K4 Focal Depth Adj (articulating) Grommet 2x1</t>
  </si>
  <si>
    <t>Kontour™ K4 Focal Depth Adj (articulating) Grommet 3x1</t>
  </si>
  <si>
    <t>Kontour™ K4 Focal Depth Adj (articulating) Wall 1x2</t>
  </si>
  <si>
    <t>Kontour™ K4 Focal Depth Adj (articulating) Wall 2x1</t>
  </si>
  <si>
    <t>Kontour™ K4 Focal Depth Adj (articulating) Wall 3x1</t>
  </si>
  <si>
    <t>Kontour™ K4 4x1 Grommet Mounted Array</t>
  </si>
  <si>
    <t>Kontour™ K4 5x1 Grommet Mounted Array</t>
  </si>
  <si>
    <t>Kontour™ K4 6x1 Grommet Mounted Array</t>
  </si>
  <si>
    <t>Kontour™ K4 2x2 Grommet Mounted Array</t>
  </si>
  <si>
    <t>Kontour™ K4 3x2 Grommet Mounted Array</t>
  </si>
  <si>
    <t>Kontour™ K4 4x2 Grommet Mounted Array</t>
  </si>
  <si>
    <t>Kontour™ K4 5x2 Grommet Mounted Array</t>
  </si>
  <si>
    <t>Kontour™ K4 6x2 Grommet Mounted Array</t>
  </si>
  <si>
    <t>Kontour™ K1 &amp; K2 Table Clamp Mount Kit</t>
  </si>
  <si>
    <t>Kontour™ K3 Desk Clamp Accessory for use with any K3 series Array Mount</t>
  </si>
  <si>
    <t>Kontour™ K0 Wall Mount with Extreme Tilt Pitch/Pivot</t>
  </si>
  <si>
    <t xml:space="preserve">Fusion In-Wall Storage Box </t>
  </si>
  <si>
    <t>Fusion In-Wall Storage Box With Flange</t>
  </si>
  <si>
    <t xml:space="preserve">Fusion Large In-Wall Storage Box </t>
  </si>
  <si>
    <t>Fusion Large In-Wall Storage Box With Flange</t>
  </si>
  <si>
    <t>Fusion PAC525/PAC526 AV Component Adapter Bracket</t>
  </si>
  <si>
    <t>10-32" Kontour™ K0 Pole Mount with Extreme Tilt Pitch/Pivot, will replace KPP110B</t>
  </si>
  <si>
    <r>
      <t xml:space="preserve">30 cm Column, </t>
    </r>
    <r>
      <rPr>
        <sz val="10"/>
        <rFont val="Calibri"/>
        <family val="2"/>
        <scheme val="minor"/>
      </rPr>
      <t>Cut-to-length, CPA</t>
    </r>
  </si>
  <si>
    <t>80 cm Column, Cut-to-length, CPA</t>
  </si>
  <si>
    <t>100 cm Column, Cut-to-length, CPA</t>
  </si>
  <si>
    <t>150 cm Column, Cut-to-length, CPA</t>
  </si>
  <si>
    <t>30 cm Column, Cut-to-length, CPA</t>
  </si>
  <si>
    <t xml:space="preserve">1.8M - 2.4M (6-8') </t>
  </si>
  <si>
    <t>Universal Projector Leg Accessory, for projectors with 5 or 6 mounting holes</t>
  </si>
  <si>
    <t>10"-18" Small Flat Panel Table Stand</t>
  </si>
  <si>
    <t>Kontour™ K3 series Freestanding 1x2 array</t>
  </si>
  <si>
    <t>Kontour™ K3 series Freestanding 2x2 array</t>
  </si>
  <si>
    <t>Kontour™ K3 series Freestanding 3x1 array</t>
  </si>
  <si>
    <t>Kontour™ K3 series Grommet Mounted 1x2 array</t>
  </si>
  <si>
    <t>Kontour™ K3 series Grommet Mounted 2x2 array</t>
  </si>
  <si>
    <t>Kontour™ K3 series Grommet Mounted 3x1 array</t>
  </si>
  <si>
    <r>
      <t>32"-60" Universal Large Portrait Ceiling Mount. Weight cap 56.7 Kg</t>
    </r>
    <r>
      <rPr>
        <b/>
        <i/>
        <sz val="10"/>
        <color rgb="FFFFC000"/>
        <rFont val="Calibri"/>
        <family val="2"/>
        <scheme val="minor"/>
      </rPr>
      <t xml:space="preserve"> </t>
    </r>
    <r>
      <rPr>
        <u/>
        <sz val="10"/>
        <rFont val="Calibri"/>
        <family val="2"/>
        <scheme val="minor"/>
      </rPr>
      <t>portrait</t>
    </r>
  </si>
  <si>
    <t>E1ENCLOSED RACK, 20U, 28" DEEP</t>
  </si>
  <si>
    <t>E1 ENCLOSED RACK, 44U, 23" DEEP</t>
  </si>
  <si>
    <t>Fusion Modular Multi- Display Solutions</t>
  </si>
  <si>
    <t xml:space="preserve"> Add B (Black) or W (White) or behind the Part Code to specify the desired color </t>
  </si>
  <si>
    <t>Suspended Ceiling All-in-One Projector System</t>
  </si>
  <si>
    <t xml:space="preserve">Above Tile Suspended Ceiling Kit   </t>
  </si>
  <si>
    <t>Floorprojection &amp; Portrait Projector Mounts</t>
  </si>
  <si>
    <t>Projector mount Interface accessories</t>
  </si>
  <si>
    <t>Fusion 8" Extension connector</t>
  </si>
  <si>
    <t>Fusion Extension connector</t>
  </si>
  <si>
    <t>Fusion 16" Extension connector</t>
  </si>
  <si>
    <t>2.1M -2.4M (6-8')</t>
  </si>
  <si>
    <t xml:space="preserve">3.4-3.7 (10-12') </t>
  </si>
  <si>
    <t xml:space="preserve">3.4M - 3.7 (10-12') </t>
  </si>
  <si>
    <t>RETURN TO INDEX</t>
  </si>
  <si>
    <t>RETURN 
TO INDEX</t>
  </si>
  <si>
    <t xml:space="preserve">Universal Projector Mount, up to 11.3 Kg - with Micro Zone adjustment and Key Lock integrated security. </t>
  </si>
  <si>
    <r>
      <t>Universal Projector Mount, up to 11.3 Kg.</t>
    </r>
    <r>
      <rPr>
        <b/>
        <i/>
        <sz val="10"/>
        <color rgb="FFFFC000"/>
        <rFont val="Calibri"/>
        <family val="2"/>
        <scheme val="minor"/>
      </rPr>
      <t xml:space="preserve"> </t>
    </r>
  </si>
  <si>
    <t xml:space="preserve">Universal Vertical &amp; Portrait Projector Mount, up to 34 kg      </t>
  </si>
  <si>
    <t>Fusion Menu Board Modular - Ceiling</t>
  </si>
  <si>
    <t>CMS Columns - Fixed</t>
  </si>
  <si>
    <t>CMS Columns - Adjustable</t>
  </si>
  <si>
    <t>FCA115</t>
  </si>
  <si>
    <t>0841872166582</t>
  </si>
  <si>
    <t>VCM103S</t>
  </si>
  <si>
    <t>Custom Heavy Duty Projector Mount - Sony VPL-VW5000ES</t>
  </si>
  <si>
    <t>VCM76P</t>
  </si>
  <si>
    <t>Custom Heavy Duty Projector Mount - Panasonic RZ670 and RZ690</t>
  </si>
  <si>
    <t>KITAD003B</t>
  </si>
  <si>
    <t>FIT series - Fixed Wall Mounts</t>
  </si>
  <si>
    <t>RMF2</t>
  </si>
  <si>
    <t>Low-Profile Hinge Mount (37-55" Displays)</t>
  </si>
  <si>
    <t>RLF2</t>
  </si>
  <si>
    <t>Low-Profile Hinge Mount (55-70" Displays)</t>
  </si>
  <si>
    <t>RXF2</t>
  </si>
  <si>
    <t>Low-Profile Hinge Mount (60-80" Displays)</t>
  </si>
  <si>
    <t>FIT series - Tilting Wall Mounts</t>
  </si>
  <si>
    <t>RMT2</t>
  </si>
  <si>
    <t>Low-Profile Hinge Tilt Mount (37-50" Displays)</t>
  </si>
  <si>
    <t>RLT2</t>
  </si>
  <si>
    <t>Low-Profile Hinge Tilt Mount (50-70" Displays)</t>
  </si>
  <si>
    <t>RXT2</t>
  </si>
  <si>
    <t>Low-Profile Hinge Tilt Mount (60-80" Displays)</t>
  </si>
  <si>
    <t>0841872141077</t>
  </si>
  <si>
    <t>0841872141084</t>
  </si>
  <si>
    <t>0841872141091</t>
  </si>
  <si>
    <t>0841872143040</t>
  </si>
  <si>
    <t>0841872143033</t>
  </si>
  <si>
    <t>0841872143057</t>
  </si>
  <si>
    <t>Fusion Modular Horizontal Row, 122 cm</t>
  </si>
  <si>
    <t>Fusion Modular Horizontal Row, 152 cm</t>
  </si>
  <si>
    <t>Fusion Modular Horizontal Row, 183 cm</t>
  </si>
  <si>
    <t>Fusion Modular Horizontal Row, 213 cm</t>
  </si>
  <si>
    <t>Fusion Modular Horizontal Row, 244 cm</t>
  </si>
  <si>
    <t>Fusion Modular Horizontal Row, 274 cm</t>
  </si>
  <si>
    <t>Fusion Modular Horizontal Row, 305 cm</t>
  </si>
  <si>
    <t>FusionModular  Horizontal Row Connector</t>
  </si>
  <si>
    <t>Fusion Modular Ceilin Box, Height-Adjust</t>
  </si>
  <si>
    <t>Fusion Modular Ceiling Box, Floating</t>
  </si>
  <si>
    <t>Fusion Modular Wall Attachment, Floating</t>
  </si>
  <si>
    <t>Fusion Modular Wall Attachment, Height-Adjust</t>
  </si>
  <si>
    <t>Fusion Modular Horizontal Row End Cap</t>
  </si>
  <si>
    <t>Fusion Modular Small/Medium Tilt Interface, up to 300 mm</t>
  </si>
  <si>
    <t>Fusion Modular Large Tilt Interface, up to 400 mm</t>
  </si>
  <si>
    <t>Fusion Modular Micro-Adjust Tilt Interface, up to 400 mm</t>
  </si>
  <si>
    <t>CMS380</t>
  </si>
  <si>
    <t>CPA380</t>
  </si>
  <si>
    <t>TRUSS TRIGGER CLAMP ADAPTER 1.5" NPT</t>
  </si>
  <si>
    <t>TRUSS TRIGGER CLAMP ADAPTER CPA</t>
  </si>
  <si>
    <t>XPA1UB</t>
  </si>
  <si>
    <t>XPA1US</t>
  </si>
  <si>
    <t>0841872169392</t>
  </si>
  <si>
    <t>0841872169408</t>
  </si>
  <si>
    <t>FCA613B</t>
  </si>
  <si>
    <t>FCA613S</t>
  </si>
  <si>
    <t>FCA624B</t>
  </si>
  <si>
    <t>FCA624S</t>
  </si>
  <si>
    <t>RPAU</t>
  </si>
  <si>
    <t>RPAUW</t>
  </si>
  <si>
    <t>0841872039619</t>
  </si>
  <si>
    <t>084187204505</t>
  </si>
  <si>
    <t>RPMAU</t>
  </si>
  <si>
    <t>RPMAUW</t>
  </si>
  <si>
    <t>RSAU</t>
  </si>
  <si>
    <t>RSAUW</t>
  </si>
  <si>
    <t>RSMAU</t>
  </si>
  <si>
    <t>RSMAUW</t>
  </si>
  <si>
    <t>0841872078021</t>
  </si>
  <si>
    <t>0841872078045</t>
  </si>
  <si>
    <t>08418722119731</t>
  </si>
  <si>
    <t>0841872119755</t>
  </si>
  <si>
    <t>0841872119793</t>
  </si>
  <si>
    <t>0841872119816</t>
  </si>
  <si>
    <t>VCMU</t>
  </si>
  <si>
    <t>VCMUW</t>
  </si>
  <si>
    <t>084187215350</t>
  </si>
  <si>
    <t xml:space="preserve">Custom Heavy Duty Universal Proj Mnt </t>
  </si>
  <si>
    <t xml:space="preserve">Universal Heavy Duty Universal Proj Mnt </t>
  </si>
  <si>
    <t>Universal Heavy Duty Universal Proj Mnt White</t>
  </si>
  <si>
    <t>XPA1U</t>
  </si>
  <si>
    <t>KITAD003</t>
  </si>
  <si>
    <t>Low Profile Mounting Kit for VCMU Projector Mount</t>
  </si>
  <si>
    <t>VPAU</t>
  </si>
  <si>
    <t>Universal Projector Mounts</t>
  </si>
  <si>
    <t>Universal All-in-One Projector Mount kits</t>
  </si>
  <si>
    <t xml:space="preserve">Suspended Ceiling Projector  Mount Accessories </t>
  </si>
  <si>
    <t xml:space="preserve">Projector Mount Security Accessories </t>
  </si>
  <si>
    <t>Dual Projector Ceiling stacker kit (Requires RPAU or RPMAU projector mounts)</t>
  </si>
  <si>
    <t>Lateral Shift Bracket for RPMAU mount. Provides 75mm left/right or front/back adjustment.</t>
  </si>
  <si>
    <t>Next Generation Suspended Ceiling Projector System - up to 16 Kg</t>
  </si>
  <si>
    <t>Suspended Ceiling Projcetor Mount Kit  (CMS440, RSMAUS, CMSZ006S) up to 11 Kg</t>
  </si>
  <si>
    <t>Universal Projector Mount Kit (CMS115, CMS003 and RSAU) uo to 11 Kg</t>
  </si>
  <si>
    <t>Universal Projector Mount Kit - with Micro Zone adjustment and Key Lock integrated security. Adjustable Column 45 - 80 cm. Up to 11 Kg</t>
  </si>
  <si>
    <t>Universal Projector Mount Kit - with Micro Zone adjustment and Key Lock integrated security. Adjustable Column 30 - 45 cm. Up to 11 Kg</t>
  </si>
  <si>
    <t xml:space="preserve">Universal Projector Mount Kit - with Micro Zone adjustment and Key Lock integrated security. Adjustable Column 80 - 135 cm. Up to 11 Kg  </t>
  </si>
  <si>
    <t xml:space="preserve">Universal Heavy Duty Projector Mount. Up to 113 Kg. </t>
  </si>
  <si>
    <t xml:space="preserve"> 'Suspended Ceiling Storage Box (300x600mm half tile)</t>
  </si>
  <si>
    <t>Suspended Ceiling Storage Box with Column Drop Adapter. Requires CMS column and Universal Mount (300x600mm half tile)</t>
  </si>
  <si>
    <t>Suspended Ceiling Storage Box (600x600mm whole tile)</t>
  </si>
  <si>
    <t>Suspended Ceiling Storage Box with Column Drop Adapter. Requires CMS column and Universal Mount (600x600mm whole tile)</t>
  </si>
  <si>
    <t xml:space="preserve">Plenum Rated Cooling Fan Kit </t>
  </si>
  <si>
    <t>Fully Threaded Column (150mm) for infinitive Height adjustment (use with CMS440 Suspended Ceiling tiles)</t>
  </si>
  <si>
    <t>Cable Management Covers for CMS and CPA Columns. Includes 3 covers of 1.2M</t>
  </si>
  <si>
    <t>Cable Management Cover for CMS and CPA columns. Inlcudes 1pc of 1.2M</t>
  </si>
  <si>
    <t>CMS Column coupler</t>
  </si>
  <si>
    <t xml:space="preserve">Projector Stacker Arm </t>
  </si>
  <si>
    <t>Projector Stacker Off-set Ceiling plate</t>
  </si>
  <si>
    <t>Projector Guard (XL)</t>
  </si>
  <si>
    <t>Projector Guard (Small )</t>
  </si>
  <si>
    <t>Projector Guard (Large)</t>
  </si>
  <si>
    <t>FCA613</t>
  </si>
  <si>
    <t>FCA624</t>
  </si>
  <si>
    <t xml:space="preserve">Click above image to enter the Fusion Modular Configurator Tool </t>
  </si>
  <si>
    <t>MSRP EURO</t>
  </si>
  <si>
    <t>10"-32" Small Flat Panel Ceiling Mount All-in-One Kit (60 -110cm adjustable column)</t>
  </si>
  <si>
    <t>Truss Trigger Clamp, Quick Connect. CPA Columns</t>
  </si>
  <si>
    <t>VIDEO CONFERENCE FLOOR WALL SUPPORT</t>
  </si>
  <si>
    <t>XFA1UB</t>
  </si>
  <si>
    <t>STMS1U</t>
  </si>
  <si>
    <t>MTMS1U</t>
  </si>
  <si>
    <t>55-100"+ Universal Large FUSION Manual Adjustable Floor-Wall stand. Weight cap 136 Kg.</t>
  </si>
  <si>
    <t>RSA266</t>
  </si>
  <si>
    <t>MPAU</t>
  </si>
  <si>
    <r>
      <t xml:space="preserve">Projector SMART - LIFT for Suspended Ceiling.  Measures 600 mm x 600 mm. </t>
    </r>
    <r>
      <rPr>
        <b/>
        <sz val="10"/>
        <color rgb="FF00B050"/>
        <rFont val="Calibri"/>
        <family val="2"/>
        <scheme val="minor"/>
      </rPr>
      <t>RSMAUW is required</t>
    </r>
  </si>
  <si>
    <t>Thinstall '42"-71" Universal Ultra Thinstall Mount. Weight cap 56.7 Kg</t>
  </si>
  <si>
    <t>Thinkstall '26"-47" Universal Ultra Thinstall Wall mount. Weight cap 56.7 Kg</t>
  </si>
  <si>
    <t>XL Fixed Wall Mount. Various 70"-110" displays. Weight cap 226 Kg</t>
  </si>
  <si>
    <t>XL Fixed Wall Mount - Microsoft Surface HUB 84". Weight cap 158.7 kg</t>
  </si>
  <si>
    <t>55-100"+ Fusion Mobile Cart (also for Mircosoft Surface HUB 84"). Weight cap 140 Kg.</t>
  </si>
  <si>
    <t>55-100" Video Conferencing Cart with Integrated 19" Rack Cabinet. Weight cap 113 Kg.</t>
  </si>
  <si>
    <t xml:space="preserve">Custom Projector Mount for Shure  MXA-910 Suspended Ceiling array Microphone installations </t>
  </si>
  <si>
    <t>S1 KNOCK DOWN RACK, 36U, 23" DEEP</t>
  </si>
  <si>
    <t>S1 KNOCK DOWN RACK, 41U, 23" DEEP</t>
  </si>
  <si>
    <t>Fusion 55"-100" Universal Micro-adjustable Wall mount. Weight cap 113.4 Kg</t>
  </si>
  <si>
    <t>Fusion 47"-75" Universal Micro-adjustable Wall mount. Weight cap 90.7 Kg</t>
  </si>
  <si>
    <t>Fusion '55"-100" Universal Micro-adjustable Wall mount. Weight cap 113.4 Kg</t>
  </si>
  <si>
    <t>Fusion 47"-75"  Universal Wall mount. Weight cap 90.7 Kg</t>
  </si>
  <si>
    <t>Fusion 40"-55" Universal Micro-adjustable Wall mount. Weight cap 56.7 Kg</t>
  </si>
  <si>
    <t>Fusion 40"-55"  Universal Wall mount. Weight cap 56.7 Kg</t>
  </si>
  <si>
    <t>Thinstall 42"-71"  Universal Ultra Thinstall Mount. Weight cap 45.4 Kg</t>
  </si>
  <si>
    <t>Fusion 24"- 32" Small Fusion Micro-Adjustable Tilt Wall Mount</t>
  </si>
  <si>
    <t>Fusion 32"-47" Medium Fusion Micro-Adjustable Tilt Wall Mount</t>
  </si>
  <si>
    <t>Thinstall 26"-47" Universal Ultra Thinstall Wall mount. Weight cap 45.4 Kg</t>
  </si>
  <si>
    <r>
      <t xml:space="preserve">Fusion 40"-75"  Universal Tilting Wall mount with Micro adjustment. Weight cap 56.7 Kg. </t>
    </r>
    <r>
      <rPr>
        <u/>
        <sz val="10"/>
        <color theme="1"/>
        <rFont val="Calibri"/>
        <family val="2"/>
        <scheme val="minor"/>
      </rPr>
      <t>Portrait</t>
    </r>
  </si>
  <si>
    <t>Fusion '47"-75" Universal Micro-adjustable Wall mount. Weight cap 90.7 Kg</t>
  </si>
  <si>
    <t>Fusion '47"-75" Universal Wall mount. Weight cap 90. Kg</t>
  </si>
  <si>
    <t>Fusion '40"-55" Universal Micro-adjustable Wall mount. Weight cap 56.7 Kg</t>
  </si>
  <si>
    <t>Fusion '40"-55" Universal Wall mount. Weight cap 56.7 Kg</t>
  </si>
  <si>
    <t>Fusion Wall Mount Pull-Out Accessory  -for MSM1U, MTM1U, LSM1U, LTM1U, XSM1U and XTM1U Fusion Mounts</t>
  </si>
  <si>
    <t xml:space="preserve">Fusion Additional Wall Plate for XSM1U and XTM1U </t>
  </si>
  <si>
    <t>Fusion Small Flat Panel Interface Bracket - 50x50 VESA, M8. For FSRV and FTRV</t>
  </si>
  <si>
    <t>Fusion Small Flat Panel Interface Bracket - 200x200 VESA, M8.  For FSRV and FTRV</t>
  </si>
  <si>
    <t xml:space="preserve">30"-55" Universal Confidence Monitor Cart </t>
  </si>
  <si>
    <t>Rotation accessory (compatible with PFCU and PF1U)</t>
  </si>
  <si>
    <t>Accessory Shelve ( compatible with PFCU/PF1U/MFCU/MF1U)</t>
  </si>
  <si>
    <t>Video Conferencing Camera Shelve. Above or Below display. (compatible with PFCU/PF1U)</t>
  </si>
  <si>
    <t>Video Conferencing Camera Shelve Large. Above or Below display. (compatible with PFCU/PF1U)</t>
  </si>
  <si>
    <t>Dual vertical display accessory. (compatible with PFCU/PF1U)</t>
  </si>
  <si>
    <t>Dual Side by Side Display Accessory for MF1U and MFCU. Order MSBU separately. (compatible with MFCU/MF1U)</t>
  </si>
  <si>
    <t>Secure Storage Shelf (compatible with PFCU/PF1U/MFCU/MF1U)</t>
  </si>
  <si>
    <t>Dual Side by Side Display Accessory for PF1U and PFCU. Order PSBU separately. (Compatible with PFCU/PF1U)</t>
  </si>
  <si>
    <t>Universal Interface bracket for Large Flat Panel (required when ordering PAC722)</t>
  </si>
  <si>
    <t>Universal Interface bracket for Medium Flat Panel. (required when ordering MAC722)</t>
  </si>
  <si>
    <t>FUSION Dynamic Height Adjustable Carts &amp; Stands</t>
  </si>
  <si>
    <t>Fusion Video Wall Carts &amp; Stands</t>
  </si>
  <si>
    <t>Fusion Video Wall Carts Accessories</t>
  </si>
  <si>
    <t>MINI CUSTOM PROJECTOR MNT PIN CONNECT, SHURE</t>
  </si>
  <si>
    <t>Custom Heavy Duty Projector Mount for Barco HDX-4K20</t>
  </si>
  <si>
    <t>CPA265</t>
  </si>
  <si>
    <t>CPA PROJECTOR ADAPTER</t>
  </si>
  <si>
    <t>Fusion Cart &amp; Stand Shelve LARGE for XPA1U</t>
  </si>
  <si>
    <t>Fusion Dual monitor Accessory for XPA1U and XVAU</t>
  </si>
  <si>
    <t>7308 92 10 90</t>
  </si>
  <si>
    <t>0841872169422</t>
  </si>
  <si>
    <t>0841872169415</t>
  </si>
  <si>
    <t>8519 90 00 99</t>
  </si>
  <si>
    <t>0841872167718</t>
  </si>
  <si>
    <t>8303 50 0000</t>
  </si>
  <si>
    <t>9404 90 90 90</t>
  </si>
  <si>
    <t>9405 90 90 90</t>
  </si>
  <si>
    <t>8303 41 8075</t>
  </si>
  <si>
    <t>8304 41 8075</t>
  </si>
  <si>
    <t>8305 41 8075</t>
  </si>
  <si>
    <t>8306 41 8075</t>
  </si>
  <si>
    <t>8474 30 5100</t>
  </si>
  <si>
    <t>8303 50</t>
  </si>
  <si>
    <t>9404 20 80 90</t>
  </si>
  <si>
    <t>0841872167756</t>
  </si>
  <si>
    <t>0841872167695</t>
  </si>
  <si>
    <t>8303 41 90</t>
  </si>
  <si>
    <t>0841872147772</t>
  </si>
  <si>
    <t>8474 30 80</t>
  </si>
  <si>
    <t>0841872167749</t>
  </si>
  <si>
    <t>8304 50</t>
  </si>
  <si>
    <t>9402 20 20 90</t>
  </si>
  <si>
    <t>0841872168982</t>
  </si>
  <si>
    <t>Fusion Modular Menu Board  - WALL</t>
  </si>
  <si>
    <t xml:space="preserve"> Add B (Black), S (Silver) or W (White) behind the Part Code to specify the desired color </t>
  </si>
  <si>
    <t>Architectural Truss Spanning adapter</t>
  </si>
  <si>
    <t xml:space="preserve">Ceiling plates and structural adapters </t>
  </si>
  <si>
    <t xml:space="preserve">Extension Columns - Fixed </t>
  </si>
  <si>
    <t xml:space="preserve">Extension Colums - Adjustable </t>
  </si>
  <si>
    <t>Heavy duty wall mount accessory</t>
  </si>
  <si>
    <t xml:space="preserve">CPA Column Projector Adapter. </t>
  </si>
  <si>
    <t>Vinyl End Cap for CMS and CPA Columns. Pre-cut for cable routing</t>
  </si>
  <si>
    <t xml:space="preserve">MTMS1U UNIVERSAL </t>
  </si>
  <si>
    <t>SMALL FUSION TILT MOUNT</t>
  </si>
  <si>
    <t>K1D120</t>
  </si>
  <si>
    <t>K1D220</t>
  </si>
  <si>
    <t>K1C120</t>
  </si>
  <si>
    <t>K1C220</t>
  </si>
  <si>
    <t>K2C220</t>
  </si>
  <si>
    <t>K2C120</t>
  </si>
  <si>
    <t>K0W100</t>
  </si>
  <si>
    <t>K1W120</t>
  </si>
  <si>
    <t>K1W220</t>
  </si>
  <si>
    <t>K2W120</t>
  </si>
  <si>
    <t>K0P100</t>
  </si>
  <si>
    <t>K1P120</t>
  </si>
  <si>
    <t>K1P220</t>
  </si>
  <si>
    <t>K2P120</t>
  </si>
  <si>
    <t>K1D22H</t>
  </si>
  <si>
    <t>K2C22H</t>
  </si>
  <si>
    <t>K1C110</t>
  </si>
  <si>
    <t>K2C110</t>
  </si>
  <si>
    <t>K1C210</t>
  </si>
  <si>
    <t>K1W110</t>
  </si>
  <si>
    <t>K2W110</t>
  </si>
  <si>
    <t>K2P110</t>
  </si>
  <si>
    <t>FSB4090</t>
  </si>
  <si>
    <t>KRA206</t>
  </si>
  <si>
    <t>KRA219</t>
  </si>
  <si>
    <t>KRA220</t>
  </si>
  <si>
    <t>KRA222</t>
  </si>
  <si>
    <t>KRA223</t>
  </si>
  <si>
    <t>KRA224</t>
  </si>
  <si>
    <t>KRA500</t>
  </si>
  <si>
    <t>Truss 'Quick-Connect' Trigger Clamp Adapter - for CPA Columns. Weight cap 113 Kg</t>
  </si>
  <si>
    <t>Truss Trigger Clamp Adapter for CMS columns. Weight cap 113 Kg</t>
  </si>
  <si>
    <t>FRA</t>
  </si>
  <si>
    <t>FCADA</t>
  </si>
  <si>
    <t>CPA351</t>
  </si>
  <si>
    <t>CPA353</t>
  </si>
  <si>
    <t>PSMH2860</t>
  </si>
  <si>
    <t>ODMLT</t>
  </si>
  <si>
    <t>ODMLA25</t>
  </si>
  <si>
    <t>FSR1U</t>
  </si>
  <si>
    <t>FTR1U</t>
  </si>
  <si>
    <t>RKRL24SPACE</t>
  </si>
  <si>
    <t>FSD-2</t>
  </si>
  <si>
    <t>FSD-3</t>
  </si>
  <si>
    <t>FSD-4</t>
  </si>
  <si>
    <t>VCM100B</t>
  </si>
  <si>
    <t>Column Stabilization kit. Advised for column lengths longer than 3 meters</t>
  </si>
  <si>
    <t>SMALL UNIVERSAL (50x50 TO 200x200 MM VESA) DISPLAY TILT WALL MOUNT</t>
  </si>
  <si>
    <t>SMALL UNIVERSAL (50x50 TO 200x200 MM VESA) DISPLAY FIXED WALL MOUNT</t>
  </si>
  <si>
    <t>OUTDOOR WALL MOUNT - EXTENDABLE SWING ARM - 75x75 - 709x444 MM VESA</t>
  </si>
  <si>
    <t>OUTDOOR WALL MOUNT - TILT 127x100 - 643x430 MM VESA</t>
  </si>
  <si>
    <t>FREESTYLE ROTATION ADAPTER FOR FUSION AND CONNEXSYS MOUNTS</t>
  </si>
  <si>
    <t>FUSION DEPTH ACCESSORY FOR USE WITH FRA TO CREATE OVERLAPPING DISPLAY CONFIGURATIONS</t>
  </si>
  <si>
    <t>0841872154374</t>
  </si>
  <si>
    <t>0841872169910</t>
  </si>
  <si>
    <t>0841872169903</t>
  </si>
  <si>
    <t>0841872170442</t>
  </si>
  <si>
    <t>0841872170435</t>
  </si>
  <si>
    <t>0841872169897</t>
  </si>
  <si>
    <t>0841872168210</t>
  </si>
  <si>
    <t>0841872168258</t>
  </si>
  <si>
    <t>0841872168593</t>
  </si>
  <si>
    <t>0841872168609</t>
  </si>
  <si>
    <t>0841872169699</t>
  </si>
  <si>
    <t>0841872169705</t>
  </si>
  <si>
    <t>FMSCAO</t>
  </si>
  <si>
    <t>Fusion Ceiling Array Offset</t>
  </si>
  <si>
    <t>Mounts - Fusion Modular</t>
  </si>
  <si>
    <t>FUSION CEILING ARRAY OFFSET</t>
  </si>
  <si>
    <t>0841872168388</t>
  </si>
  <si>
    <t>8302 49 00 99</t>
  </si>
  <si>
    <t>6307 90 98 99</t>
  </si>
  <si>
    <t>Outdoor Mounts</t>
  </si>
  <si>
    <r>
      <t xml:space="preserve">FUSION SECURE CPU/MEDIA PLAYER ADAPTOR                                </t>
    </r>
    <r>
      <rPr>
        <b/>
        <i/>
        <sz val="8"/>
        <rFont val="Arial Narrow"/>
        <family val="2"/>
      </rPr>
      <t xml:space="preserve">  </t>
    </r>
  </si>
  <si>
    <r>
      <t xml:space="preserve">FUSION LOWER COMPONENT SHELF, XL DISPLAYS                   </t>
    </r>
    <r>
      <rPr>
        <b/>
        <i/>
        <sz val="8"/>
        <rFont val="Arial Narrow"/>
        <family val="2"/>
      </rPr>
      <t xml:space="preserve">    </t>
    </r>
  </si>
  <si>
    <t>KRA300</t>
  </si>
  <si>
    <t>Kontour™ Laptop Trap accessory</t>
  </si>
  <si>
    <t>KRA300B</t>
  </si>
  <si>
    <t>KONTOUR LAPTOP TRAY ACCESSORY</t>
  </si>
  <si>
    <t>0841872151410</t>
  </si>
  <si>
    <t>Kontour™ Dual Monitor Array Accessory, compatible with K1D, K1C, K2C, K1W &amp; K1C (to create array solutions)</t>
  </si>
  <si>
    <t>Kontour™ Dual Monitor Array Handle Accessory, compatible with K1D, K1C, K2C, K1W &amp; K1C (to create array solutions)</t>
  </si>
  <si>
    <t>PRSU</t>
  </si>
  <si>
    <t>PAC900</t>
  </si>
  <si>
    <t>PAC910</t>
  </si>
  <si>
    <t>CSPR</t>
  </si>
  <si>
    <t>CSPH</t>
  </si>
  <si>
    <t>CSPHK</t>
  </si>
  <si>
    <t>FCAC06B</t>
  </si>
  <si>
    <t>CSACK06B</t>
  </si>
  <si>
    <t>CSACB2</t>
  </si>
  <si>
    <t>Easy to set-up shelf for PRSU stand, designed for fast, tool-less installation</t>
  </si>
  <si>
    <t>Portable Flat Panel Stand - easy to install flat panel stand | PSBUB interface included | Tool-less installation</t>
  </si>
  <si>
    <t>FCA1S</t>
  </si>
  <si>
    <t>HEAVY DUTY CABLE SYSTEM</t>
  </si>
  <si>
    <t>FUSION SINGLE STUD ADAPTOR</t>
  </si>
  <si>
    <t>FUSION VESA ADAPTOR</t>
  </si>
  <si>
    <t>PORTABLE FLAT PANEL STAND</t>
  </si>
  <si>
    <t>PORTABLE FLAT PANEL STAND CASE</t>
  </si>
  <si>
    <t>PORTABLE FLAT PANEL STAND SHELF</t>
  </si>
  <si>
    <t>COMPONENT STORAGE PANEL - REMOVABLE</t>
  </si>
  <si>
    <t>COMPONENT STORAGE PANEL - HINGED</t>
  </si>
  <si>
    <t>WALL DISPLAY COVER ACCESSORY 6"</t>
  </si>
  <si>
    <t>COVER KIT WITH CONNEXSYS BRACKETS 6"</t>
  </si>
  <si>
    <t>CONNEXSYS WALL COVER 2-BRACKET PACK</t>
  </si>
  <si>
    <t>0841872002934</t>
  </si>
  <si>
    <t>8301 10</t>
  </si>
  <si>
    <t>0841872164458</t>
  </si>
  <si>
    <t>0841872169644</t>
  </si>
  <si>
    <t>9403.20.0030</t>
  </si>
  <si>
    <t>0841872171197</t>
  </si>
  <si>
    <t>9403.20.0026</t>
  </si>
  <si>
    <t>0841872170930</t>
  </si>
  <si>
    <t>0841872171173</t>
  </si>
  <si>
    <t>9403.90.8041</t>
  </si>
  <si>
    <t>0841872170947</t>
  </si>
  <si>
    <t>0841872171180</t>
  </si>
  <si>
    <t>3926.90.9995</t>
  </si>
  <si>
    <t>0841872170817</t>
  </si>
  <si>
    <t>0841872170800</t>
  </si>
  <si>
    <t>Rental &amp; Staging Stand - Quick to set-up portable stand</t>
  </si>
  <si>
    <t>Truss Clamp for Projector and Flat Panel Installations</t>
  </si>
  <si>
    <r>
      <t>Freestyle Rotation Adapter for Fusion and ConnexSys mounts</t>
    </r>
    <r>
      <rPr>
        <i/>
        <sz val="10"/>
        <color rgb="FFFFC000"/>
        <rFont val="Calibri"/>
        <family val="2"/>
        <scheme val="minor"/>
      </rPr>
      <t xml:space="preserve">   </t>
    </r>
  </si>
  <si>
    <r>
      <t xml:space="preserve">Fusion Depth Accessory for use with FRA to create overlapping display configurations   </t>
    </r>
    <r>
      <rPr>
        <i/>
        <sz val="10"/>
        <color rgb="FFFFC000"/>
        <rFont val="Calibri"/>
        <family val="2"/>
        <scheme val="minor"/>
      </rPr>
      <t xml:space="preserve">    </t>
    </r>
  </si>
  <si>
    <t>COMPONENT STORAGE PANEL - HINGED KIT</t>
  </si>
  <si>
    <t>0841872169866</t>
  </si>
  <si>
    <t>Freestyle Rotation Adapter for Fusion and ConnexSys mounts</t>
  </si>
  <si>
    <t>ConnexSys™ Device Holder</t>
  </si>
  <si>
    <t xml:space="preserve">Small universal (50x50 to 200x200 mm VESA) display fixed wall mount     </t>
  </si>
  <si>
    <t xml:space="preserve">Stretched display mount, designed for LG 86" stretch display - 600x200 mm VESA        </t>
  </si>
  <si>
    <t xml:space="preserve">Outdoor Wall Mount - Extendable Swing arm - 75x75 - 709x444 mm VESA        </t>
  </si>
  <si>
    <r>
      <t xml:space="preserve">Outdoor Wall Mount - Tilt - 127x100 - 643x430 mm VESA   </t>
    </r>
    <r>
      <rPr>
        <b/>
        <i/>
        <sz val="10"/>
        <color rgb="FFFFC000"/>
        <rFont val="Calibri"/>
        <family val="2"/>
        <scheme val="minor"/>
      </rPr>
      <t xml:space="preserve">      </t>
    </r>
  </si>
  <si>
    <t xml:space="preserve">Small universal (50x50 to 200x200 mm VESA) display tilt wall mount    </t>
  </si>
  <si>
    <t xml:space="preserve">Component Storage Panel | Can be used with Fusion mounts, removable without removing display </t>
  </si>
  <si>
    <t>KITMC030045B</t>
  </si>
  <si>
    <t>KITMC030045W</t>
  </si>
  <si>
    <t>KITMC045080B</t>
  </si>
  <si>
    <t>KITMC045080W</t>
  </si>
  <si>
    <t>KITMC080135B</t>
  </si>
  <si>
    <t>KITMC080135W</t>
  </si>
  <si>
    <t>PAC527</t>
  </si>
  <si>
    <t>KIT CPA116, ADJ COLUMN 30 - 45 CM AND RPMEU</t>
  </si>
  <si>
    <t>KIT CPA116, ADJ COLUMN 45 - 80 CM AND RPMEU</t>
  </si>
  <si>
    <t>KIT CPA116, ADJ COLUMN 80 - 135 CM AND RPMEU</t>
  </si>
  <si>
    <t>KIT CPA116, ADJ COLUMN 30 - 135 CM AND RPMEU</t>
  </si>
  <si>
    <t>KITMC030045</t>
  </si>
  <si>
    <t>KITMC045080</t>
  </si>
  <si>
    <t>KITMC080135</t>
  </si>
  <si>
    <t>Universal Projector Mount Kit - with Micro Zone adjustment and Key Lock integrated security. Adjustable Column 30 - 45 cm. Up to 22 Kg</t>
  </si>
  <si>
    <t>Universal Projector Mount Kit - with Micro Zone adjustment and Key Lock integrated security. Adjustable Column 45 - 80 cm. Up to 22 Kg</t>
  </si>
  <si>
    <t xml:space="preserve">Universal Projector Mount Kit - with Micro Zone adjustment and Key Lock integrated security. Adjustable Column 80 - 135 cm. Up to 22 Kg  </t>
  </si>
  <si>
    <t>K1C330</t>
  </si>
  <si>
    <t>K1C420</t>
  </si>
  <si>
    <t>K1C330B</t>
  </si>
  <si>
    <t>K1C330W</t>
  </si>
  <si>
    <t>K1C420B</t>
  </si>
  <si>
    <t>K1C420W</t>
  </si>
  <si>
    <t>XL IN-WALL STORAGE BOX</t>
  </si>
  <si>
    <t>7326.90.8688</t>
  </si>
  <si>
    <t>PAC527FW</t>
  </si>
  <si>
    <t>XL IN-WALL STORAGE BOX WITH FLANGE (WHITE)</t>
  </si>
  <si>
    <t>0841872170701</t>
  </si>
  <si>
    <t>0841872170695</t>
  </si>
  <si>
    <t>0841872170718</t>
  </si>
  <si>
    <t>0841872170725</t>
  </si>
  <si>
    <t>0841872170732</t>
  </si>
  <si>
    <t>0841872170749</t>
  </si>
  <si>
    <t>0841872170626</t>
  </si>
  <si>
    <t>0841872170534</t>
  </si>
  <si>
    <t>0841872171333</t>
  </si>
  <si>
    <t>8473.30.5100</t>
  </si>
  <si>
    <t>0841872171364</t>
  </si>
  <si>
    <t>0841872171388</t>
  </si>
  <si>
    <t>0841872171357</t>
  </si>
  <si>
    <t>PSMO2085</t>
  </si>
  <si>
    <t>PSMO2086</t>
  </si>
  <si>
    <t xml:space="preserve">Component Storage Panel | Hinged design, can be used below table or desk </t>
  </si>
  <si>
    <t xml:space="preserve">Component Storage Panel Kit for CSPH, to create an extra CSPH with parts of the original CSPH.  </t>
  </si>
  <si>
    <t xml:space="preserve">Wall Display Cover Accessory, 6".  Includes two 213 cm covers </t>
  </si>
  <si>
    <t xml:space="preserve">   </t>
  </si>
  <si>
    <t>Floor-to-ceiling Low-Profile plate with cover, works with CPAE columns</t>
  </si>
  <si>
    <t xml:space="preserve">Floor-to-ceiling Clamp-style plate, works with CPAE and CMS columns  </t>
  </si>
  <si>
    <t xml:space="preserve">XL In-Wall storage box to hide AV equipment behind the display </t>
  </si>
  <si>
    <t>XL In-Wall storage box, with flange (white) to hide AV equipment behind the display -</t>
  </si>
  <si>
    <t xml:space="preserve">ConnexSys Bracket kit for CSASCK06B or FCAC06B | Includes 2 brackets </t>
  </si>
  <si>
    <t xml:space="preserve">Wall Display Cover Accessory, 6".  This Kit is especially designed to work with ConnexSys Video Wall Mounts </t>
  </si>
  <si>
    <t xml:space="preserve">Kontour K1C Triple 3x1 Monitor mount (column) </t>
  </si>
  <si>
    <t xml:space="preserve">Kontour K1C Triple 2x2 Monitor mount (column) </t>
  </si>
  <si>
    <t>VESA ADAPTER PLAT FOR ODMLT AND SAMSUNG OH46"</t>
  </si>
  <si>
    <t>VESA ADAPTER PLAT FOR ODMLT AND SAMSUNG OH55"</t>
  </si>
  <si>
    <t>300 x 600 MM PLENUM RATED STORAGE BOX</t>
  </si>
  <si>
    <t>300 x 600 MM PLENUM RATED STORAGE BOX WITH CLAMP COLUMN</t>
  </si>
  <si>
    <t>600 x 600 MM PLENUM RATED STORAGE BOX</t>
  </si>
  <si>
    <t>600 x 600 MM PLENUM RATED STORAGE BOX WITH COLUMN DROP</t>
  </si>
  <si>
    <t>PLENUM RATED FAN PANEL</t>
  </si>
  <si>
    <t xml:space="preserve">300 x 600 MM AV COMPONENT SHELF   </t>
  </si>
  <si>
    <t>1RU RACK MOUNT BRACKETS</t>
  </si>
  <si>
    <t>XTM1 AND XSM1 FUSION WALL PLATE</t>
  </si>
  <si>
    <t>FUSION INTERFACE EXTENDER, VERTICAL 500 MM</t>
  </si>
  <si>
    <t>FUSION HORIZONTAL ROW, 274 CM</t>
  </si>
  <si>
    <t>FUSION HORIZONTAL ROW, 305 CM</t>
  </si>
  <si>
    <t>FUSION HORIZONTAL ROW, 122 CM</t>
  </si>
  <si>
    <t>FUSION HORIZONTAL ROW, 152 CM</t>
  </si>
  <si>
    <t>FUSION HORIZONTAL ROW, 183 CM</t>
  </si>
  <si>
    <t>FUSION HORIZONTAL ROW, 213 CM</t>
  </si>
  <si>
    <t>FUSION HORIZONTAL ROW, 244 CM</t>
  </si>
  <si>
    <t>SMALL FLAT PANEL INTERFACE BRACKET - 200x200 VESA, M8</t>
  </si>
  <si>
    <t>SMALL FLAT PANEL INTERFACE BRACKET - 50x50 VESA, M8</t>
  </si>
  <si>
    <t>KONTOUR™ K1D Dynamic Desk Mount, Reduced Height, Black</t>
  </si>
  <si>
    <t>KONTOUR™ K1D Dynamic Desk Mount, Reduced Height, Silver</t>
  </si>
  <si>
    <t>KONTOUR™ K1C DDYNAMIC COLUMN MOUNT, Reduced Height, Black</t>
  </si>
  <si>
    <t>KONTOUR™ K1C DYNAMIC COLUMN MOUNT, Reduced Height, Silver</t>
  </si>
  <si>
    <t>KONTOUR™ K1C DYNAMIC COLUMN MOUNT, 2 MONITORS</t>
  </si>
  <si>
    <t>KONTOUR™ K0 WALL MOUNT WITH EXTREME TILT PITCH/PIVOT</t>
  </si>
  <si>
    <t>KONTOUR™ K1C DYNAMIC COLUMN MOUNT, 1 MONITOR</t>
  </si>
  <si>
    <t>KONTOUR™ K1 SERIES SINGL DISPLAY COLMN  MNT, BLK</t>
  </si>
  <si>
    <t>KONTOUR™ K0 PITCH/PIVOT WALL MNT SINGLE DISP, BLK</t>
  </si>
  <si>
    <t>KONTOUR™ K0 PITCH/PIVOT POLE MNT SINGLE DISP, BLK</t>
  </si>
  <si>
    <t>KONTOUR™ K1 SERIES DUAL DISPLAY COLUMN  MNT, BLK</t>
  </si>
  <si>
    <t>KONTOUR™ K1C 3x1 MONITOR SOLUTION, COLUMN. BLACK</t>
  </si>
  <si>
    <t>KONTOUR™ K1C 3x1 MONITOR SOLUTION, COLUMN. WHITE</t>
  </si>
  <si>
    <t>KONTOUR™ K1C 2x2 MONITOR SOLUTION, COLUMN. BLACK</t>
  </si>
  <si>
    <t>KONTOUR™ K1C 2x2 MONITOR SOLUTION, COLUMN. WHITE</t>
  </si>
  <si>
    <t>KONTOUR™ K1 SERIES SINGLE DISPLAY DESK MNT, BLK</t>
  </si>
  <si>
    <t>KONTOUR™ K1 SERIES, DUAL DISPLAY DESK MOUNT, BLK</t>
  </si>
  <si>
    <t>KONTOUR™ K1 DESK MNT DUAL DISP 2L ARM H-ARRAY,BLK</t>
  </si>
  <si>
    <t>KONTOUR™ K1C Dynamic Desk Mount, Dual Monitor Array, Reduced Height, Black</t>
  </si>
  <si>
    <t>KONTOUR™ K1C Dynamic Desk Mount, Dual Monitor Array, Reduced Height, Silver</t>
  </si>
  <si>
    <t>KONTOUR™ K1 SERIES SINGLE DISPLAY POLE MNT, BLK</t>
  </si>
  <si>
    <t>KONTOUR™ K1W Dynamic Wall Mount, 1 Monitor</t>
  </si>
  <si>
    <t>KONTOUR™ K1 SERIES SINGLE DISPLAY WALL MNT, BLK</t>
  </si>
  <si>
    <t>KONTOUR™ K1W DYNAMIC WALL MOUNT, 1 MONITOR</t>
  </si>
  <si>
    <t>KONTOUR™ K1 SERIES, DUAL DISPLAY WALL MOUNT, BLK</t>
  </si>
  <si>
    <t>KONTOUR™ K2C Articulating Column Mount, 1 Monitor</t>
  </si>
  <si>
    <t>KONTOUR™ K2 SERIES SINGLE DISPLAY COLMN MNT, BLK</t>
  </si>
  <si>
    <t>KONTOUR™ K2 SERIES SINGLE DISPLAY COLMN MNT, SLV</t>
  </si>
  <si>
    <t>KONTOUR™ K2 SERIES DUAL DISPLAY COLMN MNT, SLV</t>
  </si>
  <si>
    <t>KONTOUR™ K2 CLMN MNT DUAL DISP 2L ARM H-ARRAY,BLK</t>
  </si>
  <si>
    <t>KONTOUR™ K2 SERIES SINGLE DISPLAY POLE MNT, BLK</t>
  </si>
  <si>
    <t>KONTOUR™ K1 SERIES SINGLE DISPLAY POLE MNT, SLV</t>
  </si>
  <si>
    <t>KONTOUR™ K1 SERIES DUAL DISPLAY POLE MNT, BLK</t>
  </si>
  <si>
    <t>KONTOUR™ K1D DYNAMIC DESK MOUNT, 2 MONITORS</t>
  </si>
  <si>
    <t>KONTOUR™ K1D DYNAMIC DESK MOUNT, 1 MONITOR</t>
  </si>
  <si>
    <t>KONTOUR™ K2 SERIES SINGLE DISPLAY WALL MNT, BLK</t>
  </si>
  <si>
    <t>KONTOUR™ K2 SERIES SINGLE DISPLAY WALL MNT, SLV</t>
  </si>
  <si>
    <t>KONTOUR™ ADJ ARRAY DUAL (1X2) TABLE STAND, BLK</t>
  </si>
  <si>
    <t>KONTOUR™ ADJ ARRAY QUAD (2X2) TABLE STAND, BLK</t>
  </si>
  <si>
    <t>KONTOUR™ TRIPLE ARRAY (3X1) TABLE STAND</t>
  </si>
  <si>
    <t>KONTOUR™ ADJ ARRAY DUAL (1X2) GROMMET, BLK</t>
  </si>
  <si>
    <t>KONTOUR™ ADJ ARRAY QUAD (2X2) GROMMET, BLK</t>
  </si>
  <si>
    <t>KONTOUR™ ADJ ARRAY TRIPLE (3X1) GROMMET, BLK</t>
  </si>
  <si>
    <t>KONTOUR™ ARRAY FOCAL ADJ GRMT 1X2 BLK</t>
  </si>
  <si>
    <t>KONTOUR™ ARRAY FOCAL ADJ GRMT 2X1 BLK</t>
  </si>
  <si>
    <t>KONTOUR™ ARRAY FOCAL ADJ GRMT 3X1 BLK</t>
  </si>
  <si>
    <t>KONTOUR™ ARRAY FOCAL ADJ WALL 1X2 BLK</t>
  </si>
  <si>
    <t>KONTOUR™ ARRAY FOCAL ADJ WALL 2X1 BLK</t>
  </si>
  <si>
    <t>KONTOUR™ ARRAY FOCAL ADJ WALL 3X1 BLK</t>
  </si>
  <si>
    <t>KONTOUR™ K4 FOCAL ADJ ARRAY 3x2</t>
  </si>
  <si>
    <t>KONTOUR™ K4 FOCAL ADJ ARRAY 4x1</t>
  </si>
  <si>
    <t>KONTOUR™ K4 FOCAL ADJ ARRAY 4x2</t>
  </si>
  <si>
    <t>KONTOUR™ K4 FOCAL ADJ ARRAY 5x1</t>
  </si>
  <si>
    <t>KONTOUR™ K4 FOCAL ADJ ARRAY 5x2</t>
  </si>
  <si>
    <t>KONTOUR™ K4 FOCAL ADJ ARRAY 6x1</t>
  </si>
  <si>
    <t>KONTOUR™ K4 FOCAL ADJ ARRAY 6x2</t>
  </si>
  <si>
    <t>KONTOUR™ K4 FOCAL ADJ ARRAY 2x2</t>
  </si>
  <si>
    <t>FUSION CENTER CAMERA SHELF - 14"</t>
  </si>
  <si>
    <t>KONTOUR™ K2P ARTICULATING POLE MOUNT, SINGLE MONITOR</t>
  </si>
  <si>
    <t>KONTOUR™ K2W WALL MOUNT SWING ARM, SINGLE MONITOR</t>
  </si>
  <si>
    <t>KONTOUR™ K3 ADJ ARRAY 3x2</t>
  </si>
  <si>
    <t>LARGE FUSION CART MANUAL ADJUSTABLE, BLK</t>
  </si>
  <si>
    <t>LARGE FUSION CART MANUAL ADJUSTABLE, SLV</t>
  </si>
  <si>
    <t>VIDEO WALL LANDSCAPE MOUNTING SYSTEM WITH RAILS</t>
  </si>
  <si>
    <t>VIDEO WALL PORTRAIT MOUNTING SYSTEM WITH RAILS</t>
  </si>
  <si>
    <t>FUSION LARGE 2X1 WALL MENU BOARD</t>
  </si>
  <si>
    <t>FUSION LARGE 3X1 WALL MENU BOARD</t>
  </si>
  <si>
    <t>IN-WALL STORAGE BOX</t>
  </si>
  <si>
    <t>LARGE IN-WALL STORAGE BOX</t>
  </si>
  <si>
    <t>LARGE IN-WALL STORAGE BOX WITH FLANGE</t>
  </si>
  <si>
    <t>VIDEO CONFERENCING CAMERA SHELF</t>
  </si>
  <si>
    <t>MFAUBSP</t>
  </si>
  <si>
    <t>Pin Connection Projector Adapter</t>
  </si>
  <si>
    <t>KITEP030045</t>
  </si>
  <si>
    <t>KITEP045080</t>
  </si>
  <si>
    <t>KITEP080135</t>
  </si>
  <si>
    <t>NL</t>
  </si>
  <si>
    <t xml:space="preserve">FUSION CART FOR ULTRA STRETCH DISPLAYS </t>
  </si>
  <si>
    <t>0841872171319</t>
  </si>
  <si>
    <t>9403 20 80</t>
  </si>
  <si>
    <t>0841872171593</t>
  </si>
  <si>
    <t>0841872171548</t>
  </si>
  <si>
    <t>KITEP030045W</t>
  </si>
  <si>
    <t>CUSTOM EPSON KIT CPA116, ADJ COLUMN 30 - 45 CM AND CUSTOM INTERFACE</t>
  </si>
  <si>
    <t>CUSTOM EPSON KIT CPA116, ADJ COLUMN 45 - 80 CM AND CUSTOM INTERFACE</t>
  </si>
  <si>
    <t>CUSTOM EPSON KIT CPA116, ADJ COLUMN 80 - 135 CM AND CUSTOM INTERFACE</t>
  </si>
  <si>
    <t>KITEP080135W</t>
  </si>
  <si>
    <t>KITEP045080W</t>
  </si>
  <si>
    <t>Custom EPSON Projector Mount Kit - with Micro Zone adjustment and Key Lock integrated security. Adjustable Column 30 - 45 cm. Up to 13.6 Kg</t>
  </si>
  <si>
    <t>Custom EPSON Projector Mount Kit - with Micro Zone adjustment and Key Lock integrated security. Adjustable Column 45 - 80 cm. Up to 13.6 Kg</t>
  </si>
  <si>
    <t xml:space="preserve">Custom EPSON Projector Mount Kit - with Micro Zone adjustment and Key Lock integrated security. Adjustable Column 80 - 135 cm. Up to 13.6 Kg  </t>
  </si>
  <si>
    <t>XL Fixed Wall Mount. Various 70"-110" displays. Low Profile, max 400x400m vesa. Weight cap 124 Kg</t>
  </si>
  <si>
    <t>XFD1U</t>
  </si>
  <si>
    <t>XPD1U</t>
  </si>
  <si>
    <t>FCAC2x1MB</t>
  </si>
  <si>
    <t>FCAC2x1LB</t>
  </si>
  <si>
    <t>FCAC3x1MB</t>
  </si>
  <si>
    <t>FCAC3x1LB</t>
  </si>
  <si>
    <t>FCAC1LB</t>
  </si>
  <si>
    <t>FCAC1XB</t>
  </si>
  <si>
    <t>LW49UB/WP</t>
  </si>
  <si>
    <t>LW50UB/WP</t>
  </si>
  <si>
    <t>LW55UB/WP</t>
  </si>
  <si>
    <t>LDS1U</t>
  </si>
  <si>
    <t>LDB1U</t>
  </si>
  <si>
    <t>PG4A</t>
  </si>
  <si>
    <t>PFB1UB</t>
  </si>
  <si>
    <t>PFB2UB</t>
  </si>
  <si>
    <r>
      <t xml:space="preserve">Fusion Large Tabletop bolt-down Stand, weight capacity 56.7 kg - up-to 70", replacing PTSU,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</si>
  <si>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Fusion Large Tabletop Stand, weight capacity 56.7 kg - up-to 70", replacing MSSUB, </t>
    </r>
    <r>
      <rPr>
        <b/>
        <i/>
        <sz val="10"/>
        <color rgb="FFFFC000"/>
        <rFont val="Calibri"/>
        <family val="2"/>
        <scheme val="minor"/>
      </rPr>
      <t>NEW</t>
    </r>
  </si>
  <si>
    <t>On-wall enclosures / Kiosk products</t>
  </si>
  <si>
    <t>Mounts - Enclosures/Kiosk</t>
  </si>
  <si>
    <t>FUSION BACK COVER, FOR SINGLE DISPLAY INSTALLATIONS. CEILING, CART &amp; STAND COMPATIBLE</t>
  </si>
  <si>
    <t>FUSION BACK COVER, FOR 2x1 MENUBOARD INSTALLATIONS - MEDIUM</t>
  </si>
  <si>
    <t>FUSION BACK COVER, FOR 3x1 MENUBOARD INSTALLATIONS - MEDIUM</t>
  </si>
  <si>
    <t>FUSION BACK COVER, FOR 2x1 MENUBOARD INSTALLATIONS - LARGE</t>
  </si>
  <si>
    <t>FUSION BACK COVER, FOR 3x1 MENUBOARD INSTALLATIONS - LARGE</t>
  </si>
  <si>
    <t>IMPACT ON-WALL KIOSK - 49" PORTRAIT, BLACK</t>
  </si>
  <si>
    <t>IMPACT ON-WALL KIOSK - 50" PORTRAIT, BLACK</t>
  </si>
  <si>
    <t>IMPACT ON-WALL KIOSK - 55" PORTRAIT, BLACK</t>
  </si>
  <si>
    <t>IMPACT ON-WALL KIOSK - 49" PORTRAIT, WHITE</t>
  </si>
  <si>
    <t>IMPACT ON-WALL KIOSK - 50" PORTRAIT, WHITE</t>
  </si>
  <si>
    <t>IMPACT ON-WALL KIOSK - 55" PORTRAIT, WHITE</t>
  </si>
  <si>
    <t>LW49UBP</t>
  </si>
  <si>
    <t>LW50UBP</t>
  </si>
  <si>
    <t>LW55UBP</t>
  </si>
  <si>
    <t>LW49UWP</t>
  </si>
  <si>
    <t>LW50UWP</t>
  </si>
  <si>
    <t>LW55UWP</t>
  </si>
  <si>
    <t>XFD1U-EU</t>
  </si>
  <si>
    <t>XPD1U-EU</t>
  </si>
  <si>
    <t>XFD1U-UK</t>
  </si>
  <si>
    <t>XPD1U-UK</t>
  </si>
  <si>
    <t>XFD1U-CH</t>
  </si>
  <si>
    <t>XPD1U-CH</t>
  </si>
  <si>
    <r>
      <t xml:space="preserve">EXTRA LARGE MOTORIZED HEIGHT ADJUSTABLE FLOOR-TO-WALL SOLUTION - EUROPE </t>
    </r>
    <r>
      <rPr>
        <b/>
        <i/>
        <sz val="8"/>
        <color rgb="FFFFC000"/>
        <rFont val="Arial Narrow"/>
        <family val="2"/>
      </rPr>
      <t/>
    </r>
  </si>
  <si>
    <r>
      <t xml:space="preserve">EXTRA LARGE MOTORIZED HEIGHT ADJUSTABLE MOBILE CART SOLUTION - EUROPE </t>
    </r>
    <r>
      <rPr>
        <b/>
        <i/>
        <sz val="8"/>
        <color rgb="FFFFC000"/>
        <rFont val="Arial Narrow"/>
        <family val="2"/>
      </rPr>
      <t/>
    </r>
  </si>
  <si>
    <t>EXTRA LARGE MOTORIZED HEIGHT ADJUSTABLE FLOOR-TO-WALL SOLUTION - UK</t>
  </si>
  <si>
    <r>
      <t xml:space="preserve">EXTRA LARGE MOTORIZED HEIGHT ADJUSTABLE MOBILE CART SOLUTION - UK </t>
    </r>
    <r>
      <rPr>
        <b/>
        <i/>
        <sz val="8"/>
        <color rgb="FFFFC000"/>
        <rFont val="Arial Narrow"/>
        <family val="2"/>
      </rPr>
      <t/>
    </r>
  </si>
  <si>
    <t>EXTRA LARGE MOTORIZED HEIGHT ADJUSTABLE FLOOR-TO-WALL SOLUTION - CH</t>
  </si>
  <si>
    <r>
      <t xml:space="preserve">EXTRA LARGE MOTORIZED HEIGHT ADJUSTABLE MOBILE CART SOLUTION - CH </t>
    </r>
    <r>
      <rPr>
        <b/>
        <i/>
        <sz val="8"/>
        <color rgb="FFFFC000"/>
        <rFont val="Arial Narrow"/>
        <family val="2"/>
      </rPr>
      <t/>
    </r>
  </si>
  <si>
    <t>SINGLE COLUMN BOLT-DOWN MOUNT</t>
  </si>
  <si>
    <t>SINGLE COLUMN BACK-TO-BACK BOLT-DOWN MOUNT</t>
  </si>
  <si>
    <t>FUSION LARGE TABLETOP STAND</t>
  </si>
  <si>
    <t>FUSION LARGE TABLETOP BOLT-DOWN STAND</t>
  </si>
  <si>
    <t>7326 90 98</t>
  </si>
  <si>
    <t>0841872171777</t>
  </si>
  <si>
    <t>0841872171821</t>
  </si>
  <si>
    <t>0841872172262</t>
  </si>
  <si>
    <t>0841872172279</t>
  </si>
  <si>
    <t>0841872172286</t>
  </si>
  <si>
    <t>0841872172293</t>
  </si>
  <si>
    <t>0841872172309</t>
  </si>
  <si>
    <t>0841872172316</t>
  </si>
  <si>
    <t>0841872172095</t>
  </si>
  <si>
    <t>0841872172101</t>
  </si>
  <si>
    <t>0841872172125</t>
  </si>
  <si>
    <t>0841872172118</t>
  </si>
  <si>
    <t>0841872172149</t>
  </si>
  <si>
    <t>0841872172132</t>
  </si>
  <si>
    <t>PG4AW</t>
  </si>
  <si>
    <t>LARGE VENUE PROJECTOR SECURITY GUARD - WHITE</t>
  </si>
  <si>
    <t>LARGE VENUE PROJECTOR SECURITY GUARD - BLACK</t>
  </si>
  <si>
    <t>0841872172507</t>
  </si>
  <si>
    <t>0841872172514</t>
  </si>
  <si>
    <t>0841872172415</t>
  </si>
  <si>
    <t>0841872172422</t>
  </si>
  <si>
    <t>0841872171616</t>
  </si>
  <si>
    <t>0841872171609</t>
  </si>
  <si>
    <t>8529 90 97 90</t>
  </si>
  <si>
    <r>
      <t>Fusion 2x2 Portrait Large Freestanding Video Wall</t>
    </r>
    <r>
      <rPr>
        <b/>
        <i/>
        <sz val="10"/>
        <rFont val="Calibri"/>
        <family val="2"/>
        <scheme val="minor"/>
      </rPr>
      <t xml:space="preserve"> </t>
    </r>
  </si>
  <si>
    <t>CMA348</t>
  </si>
  <si>
    <t>VIBRATION DAMPER MOUNT - Upto 15 Kg Projectors</t>
  </si>
  <si>
    <t>VIBRATION DAMPER MOUNT Upto 45 Kg Projectors</t>
  </si>
  <si>
    <t>VIBRATION DAMPER MOUNT WHITE Upto 45 Kg Projectors</t>
  </si>
  <si>
    <t>PSB2087</t>
  </si>
  <si>
    <t>DISPLAY MOUNT ADAPTER FOR 70" CISCO WEBEX BOARD</t>
  </si>
  <si>
    <t>CMA348W</t>
  </si>
  <si>
    <t>8304 41 90</t>
  </si>
  <si>
    <t>This Price List is confidential; do not forward this document to others outside your organization.
This price list is valid as from January 1st 2019</t>
  </si>
  <si>
    <t>Removed from EMEA Pricelist I  EOL Notification I Chief Rack Solutions</t>
  </si>
  <si>
    <t>Color</t>
  </si>
  <si>
    <t>DISCRIPTION</t>
  </si>
  <si>
    <t>MSRP</t>
  </si>
  <si>
    <t>NEW PRODUCTS</t>
  </si>
  <si>
    <t>PARTNUMER</t>
  </si>
  <si>
    <t xml:space="preserve"> EMEA PRICELIST 2019</t>
  </si>
  <si>
    <t>Display - Height Adjustable Solutions for Touch Displays</t>
  </si>
  <si>
    <t>Display - Kiosk Display Enclosures</t>
  </si>
  <si>
    <t>Display -  Modular Multi-Display Solutions</t>
  </si>
  <si>
    <t>Display -  Carts &amp; Freestanding Solutions</t>
  </si>
  <si>
    <t>Display -  Wall Mounts</t>
  </si>
  <si>
    <t>Display -  Rental Stand Solutions</t>
  </si>
  <si>
    <t>Display - Video Wall Mount Solutions</t>
  </si>
  <si>
    <t>Display -  In-Line &amp; Menu Board Solutions</t>
  </si>
  <si>
    <t>Display -  Ceiling Mounts</t>
  </si>
  <si>
    <t>Projector - Suspended/ False Ceilings Mount Solutions</t>
  </si>
  <si>
    <t>Projector  - Universal Mount &amp; All-in-One Kit Solutions</t>
  </si>
  <si>
    <t>Projector - Electric Lifts</t>
  </si>
  <si>
    <t>Display  - Table &amp; Pole Mounts</t>
  </si>
  <si>
    <r>
      <t xml:space="preserve">Single Column Bolt-down mount,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</si>
  <si>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Single Column Back-to-back Bolt-down mount, </t>
    </r>
    <r>
      <rPr>
        <b/>
        <i/>
        <sz val="10"/>
        <color rgb="FFFFC000"/>
        <rFont val="Calibri"/>
        <family val="2"/>
        <scheme val="minor"/>
      </rPr>
      <t>NEW</t>
    </r>
  </si>
  <si>
    <t>Monitor - Workstation I Ergonomic I Monitor Mounts</t>
  </si>
  <si>
    <t>New I Changed I EOL</t>
  </si>
  <si>
    <r>
      <t xml:space="preserve">Impact On-Wall Kiosk - 49" Portrait,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</si>
  <si>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Impact On-Wall Kiosk - 50" Portrait,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</si>
  <si>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Impact On-Wall Kiosk - 55" Portrait, </t>
    </r>
    <r>
      <rPr>
        <b/>
        <i/>
        <sz val="10"/>
        <color rgb="FFFFC000"/>
        <rFont val="Calibri"/>
        <family val="2"/>
        <scheme val="minor"/>
      </rPr>
      <t>New</t>
    </r>
  </si>
  <si>
    <t>Impact On-Wall Kiosk - 49" Portrait, New</t>
  </si>
  <si>
    <t>Impact On-Wall Kiosk - 50" Portrait, New</t>
  </si>
  <si>
    <t>Impact On-Wall Kiosk - 55" Portrait, New</t>
  </si>
  <si>
    <t>Fusion Back Cover, for single display installations. Ceiling, cart &amp; stand compatible, New</t>
  </si>
  <si>
    <t>Fusion Back Cover, for 2x1 menuboard installations - Medium, New</t>
  </si>
  <si>
    <t>Fusion Back Cover, for 2x1 menuboard installations - Large, New</t>
  </si>
  <si>
    <t>Fusion Back Cover, for 3x1 menuboard installations - Medium, New</t>
  </si>
  <si>
    <t>Fusion Back Cover, for 3x1 menuboard installations - Large, New</t>
  </si>
  <si>
    <t>Large Venue Projector Security Guard New</t>
  </si>
  <si>
    <t>Single Column Bolt-down mount, available Q3 - 2018, New</t>
  </si>
  <si>
    <t>Single Column Back-to-back Bolt-down mount, available Q3 - 2018, New</t>
  </si>
  <si>
    <t>VIBRATION DAMPER MOUNT Upto 45 Kg Projectors. New</t>
  </si>
  <si>
    <t>DISPLAY MOUNT ADAPTER FOR 70" CISCO WEBEX BOARD. New</t>
  </si>
  <si>
    <t>Fusion Large Tabletop Stand, weight capacity 56.7 kg - up-to 70", replacing MSSUB, New</t>
  </si>
  <si>
    <t>Fusion Large Tabletop bolt-down Stand, weight capacity 56.7 kg - up-to 70", New</t>
  </si>
  <si>
    <r>
      <t xml:space="preserve">Extra large motorized height adjustable floor to wall solution for XL displays. Weight Capacity 140 kg, New
</t>
    </r>
    <r>
      <rPr>
        <i/>
        <sz val="10"/>
        <color theme="2" tint="-0.499984740745262"/>
        <rFont val="Calibri"/>
        <family val="2"/>
        <scheme val="minor"/>
      </rPr>
      <t>XFD1U-EU for Europe, XFD1U-UK for United Kingdom and XFD1U-CH for Switzerland</t>
    </r>
  </si>
  <si>
    <r>
      <t xml:space="preserve">Extra large motorized height adjustable mobile cart for XL displays. Weight Capacity 140 kg, New
</t>
    </r>
    <r>
      <rPr>
        <i/>
        <sz val="10"/>
        <color theme="2" tint="-0.499984740745262"/>
        <rFont val="Calibri"/>
        <family val="2"/>
        <scheme val="minor"/>
      </rPr>
      <t>XPD1U-EU for Europe, XPD1U-UK for United Kingdom and XPD1U-CH for Switzerland</t>
    </r>
  </si>
  <si>
    <t>Single Row I Menuboard Display Mounting Solutions</t>
  </si>
  <si>
    <r>
      <t xml:space="preserve">Fusion Back Cover, for single display installations. Ceiling, cart &amp; stand compatible,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</si>
  <si>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Fusion Back Cover, for 2x1 menuboard installations - Medium,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</si>
  <si>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Fusion Back Cover, for 3x1 menuboard installations - Medium,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</si>
  <si>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Fusion Back Cover, for 3x1 menuboard installations - Large,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</si>
  <si>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Fusion Back Cover, for 2x1 menuboard installations - Large, </t>
    </r>
    <r>
      <rPr>
        <b/>
        <i/>
        <sz val="10"/>
        <color rgb="FFFFC000"/>
        <rFont val="Calibri"/>
        <family val="2"/>
        <scheme val="minor"/>
      </rPr>
      <t>New</t>
    </r>
  </si>
  <si>
    <t xml:space="preserve">Fusion Single Row I Menuboard Ceiling Mount Accessories </t>
  </si>
  <si>
    <t xml:space="preserve">Extension Columns </t>
  </si>
  <si>
    <t>Fusion Multi Monitor Ceiling Mounts</t>
  </si>
  <si>
    <t>Fusion Modular Ceiling Mount Solutions</t>
  </si>
  <si>
    <t>Fusion Ceiling Stacker Display Mounts</t>
  </si>
  <si>
    <t>Radial Display Mounts</t>
  </si>
  <si>
    <t>Fusion Ceiling Mount Accessories</t>
  </si>
  <si>
    <t>Display Carts I Freestanding Solutions</t>
  </si>
  <si>
    <t xml:space="preserve">Quick set-up Portable Stand </t>
  </si>
  <si>
    <t xml:space="preserve">Fusion Dynamic Height Adjustable Cart – Medium - Black - Capacity: 30.7 -58.6 kg            </t>
  </si>
  <si>
    <t xml:space="preserve">Fusion Dynamic Height Adjustable Cart – Large - Black - Capacity: 58.6 - 82.5 kg             </t>
  </si>
  <si>
    <t xml:space="preserve">Fusion Dynamic Height Adjustable Floor Support Solution - Medium - Capacity: 30.7 - 58.6 kg            </t>
  </si>
  <si>
    <t xml:space="preserve">Fusion Dynamic Height Adjustable Floor Support Solution - Large - Capacity: 58.6 - 82.5 kg    </t>
  </si>
  <si>
    <t>Electric Height Adjustable Solutions</t>
  </si>
  <si>
    <t>Portale Flat Panel stand Case for PSRU - Custom case for PSRU (holds PRSU, PSBUB and optional shelf (PAC910)</t>
  </si>
  <si>
    <r>
      <t xml:space="preserve">Extra large motorized height adjustable floor to wall solution for XL displays. Weight Capacity 140 kg, </t>
    </r>
    <r>
      <rPr>
        <b/>
        <i/>
        <sz val="10"/>
        <color rgb="FFFFC000"/>
        <rFont val="Calibri"/>
        <family val="2"/>
        <scheme val="minor"/>
      </rPr>
      <t>New</t>
    </r>
    <r>
      <rPr>
        <sz val="10"/>
        <color theme="1"/>
        <rFont val="Calibri"/>
        <family val="2"/>
        <scheme val="minor"/>
      </rPr>
      <t xml:space="preserve">
</t>
    </r>
    <r>
      <rPr>
        <i/>
        <sz val="10"/>
        <color theme="2" tint="-0.499984740745262"/>
        <rFont val="Calibri"/>
        <family val="2"/>
        <scheme val="minor"/>
      </rPr>
      <t>XFD1U-EU for Europe, XFD1U-UK for United Kingdom and XFD1U-CH for Switzerland</t>
    </r>
  </si>
  <si>
    <r>
      <t xml:space="preserve">Extra large motorized height adjustable mobile cart for XL displays. Weight Capacity 140 kg, </t>
    </r>
    <r>
      <rPr>
        <b/>
        <i/>
        <sz val="10"/>
        <color rgb="FFFFC000"/>
        <rFont val="Calibri"/>
        <family val="2"/>
        <scheme val="minor"/>
      </rPr>
      <t>New</t>
    </r>
    <r>
      <rPr>
        <sz val="10"/>
        <color theme="1"/>
        <rFont val="Calibri"/>
        <family val="2"/>
        <scheme val="minor"/>
      </rPr>
      <t xml:space="preserve">
</t>
    </r>
    <r>
      <rPr>
        <i/>
        <sz val="10"/>
        <color theme="2" tint="-0.499984740745262"/>
        <rFont val="Calibri"/>
        <family val="2"/>
        <scheme val="minor"/>
      </rPr>
      <t>XPD1U-EU for Europe, XPD1U-UK for United Kingdom and XPD1U-CH for Switzerland</t>
    </r>
  </si>
  <si>
    <t>VESA adapter for ODMLT (outdoor tilt mount) for Samsung OH46"</t>
  </si>
  <si>
    <t>VESA adapter for ODMLT (outdoor tilt mount) for Samsung OH55"</t>
  </si>
  <si>
    <t>Display Wall Mount Solutions</t>
  </si>
  <si>
    <t>Fusion Fixed Wall Mount</t>
  </si>
  <si>
    <t>Fusion Tilt Wall Mounts</t>
  </si>
  <si>
    <t>Dynamic Height Adjustable Wall Mounts for Touch Displays</t>
  </si>
  <si>
    <t>Fusion Fixed &amp; Tilt Wall Mount Accessories</t>
  </si>
  <si>
    <t>LW65UB/WP</t>
  </si>
  <si>
    <t>LW570UB/WP</t>
  </si>
  <si>
    <t>LW75UB/WP</t>
  </si>
  <si>
    <t>LW70UB/WP</t>
  </si>
  <si>
    <r>
      <t xml:space="preserve">Impact On-Wall Kiosk - 65" Portrait,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</si>
  <si>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Impact On-Wall Kiosk - 70" Portrait, </t>
    </r>
    <r>
      <rPr>
        <b/>
        <i/>
        <sz val="10"/>
        <color rgb="FFFFC000"/>
        <rFont val="Calibri"/>
        <family val="2"/>
        <scheme val="minor"/>
      </rPr>
      <t>New</t>
    </r>
  </si>
  <si>
    <r>
      <t xml:space="preserve">Impact On-Wall Kiosk - 75" Portrait, </t>
    </r>
    <r>
      <rPr>
        <b/>
        <i/>
        <sz val="10"/>
        <color rgb="FFFFC000"/>
        <rFont val="Calibri"/>
        <family val="2"/>
        <scheme val="minor"/>
      </rPr>
      <t>New</t>
    </r>
  </si>
  <si>
    <t>Impact On-Wall Kiosk - 65" Portrait, New</t>
  </si>
  <si>
    <t>Impact On-Wall Kiosk - 70" Portrait, New</t>
  </si>
  <si>
    <t>Impact On-Wall Kiosk - 75" Portrait, New</t>
  </si>
  <si>
    <t>0841872172521</t>
  </si>
  <si>
    <t>0841872172538</t>
  </si>
  <si>
    <t>0841872172699</t>
  </si>
  <si>
    <t>8305 41 90</t>
  </si>
  <si>
    <t>0841872172705</t>
  </si>
  <si>
    <t>0841872172712</t>
  </si>
  <si>
    <t>9405 20 80 90</t>
  </si>
  <si>
    <t>7327 90 98 90</t>
  </si>
  <si>
    <t>7328 90 98 90</t>
  </si>
  <si>
    <t>0841872172033</t>
  </si>
  <si>
    <t xml:space="preserve">EXTRA LARGE, DUAL COLUMN, CEILING MOUNT </t>
  </si>
  <si>
    <t xml:space="preserve">VERTICAL &amp; PORTRAIT PROJECTOR MOUNT - BLACK </t>
  </si>
  <si>
    <t xml:space="preserve">VERTICAL &amp; PORTRAIT PROJECTOR MOUNT - WHITE </t>
  </si>
  <si>
    <t>STRETCHED DISPLAY MOUNT, - 600x200 MM VESA</t>
  </si>
  <si>
    <t>8306 41 90</t>
  </si>
  <si>
    <t>8307 41 90</t>
  </si>
  <si>
    <t>LW65UWP</t>
  </si>
  <si>
    <t>LW65UBP</t>
  </si>
  <si>
    <t>IMPACT ON-WALL KIOSK - 65" PORTRAIT, WHITE</t>
  </si>
  <si>
    <t>IMPACT ON-WALL KIOSK - 65" PORTRAIT, BLACK</t>
  </si>
  <si>
    <t>LW70UWP</t>
  </si>
  <si>
    <t>LW70UBP</t>
  </si>
  <si>
    <t>IMPACT ON-WALL KIOSK - 70" PORTRAIT, WHITE</t>
  </si>
  <si>
    <t>IMPACT ON-WALL KIOSK - 70" PORTRAIT, BLACK</t>
  </si>
  <si>
    <t>IMPACT ON-WALL KIOSK - 75" PORTRAIT, WHITE</t>
  </si>
  <si>
    <t>IMPACT ON-WALL KIOSK - 75" PORTRAIT, BLACK</t>
  </si>
  <si>
    <t>LW75UWP</t>
  </si>
  <si>
    <t>LW75UBP</t>
  </si>
  <si>
    <t xml:space="preserve">FLOOR-TO-CEILING LOW-PROFILE PLATE WITH COVER, WORKS WITH CPAE COLUMNS </t>
  </si>
  <si>
    <t xml:space="preserve">FLOOR-TO-CEILING CLAMP-STYLE PLATE, WORKS WITH CPAE AND CMS COLUMNS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</si>
</sst>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&quot;€&quot;\ #,##0_-"/>
    <numFmt numFmtId="166" formatCode="[$€-413]\ #,##0"/>
    <numFmt numFmtId="167" formatCode="[$$-409]#,##0"/>
    <numFmt numFmtId="168" formatCode="[$£-809]#,##0"/>
  </numFmts>
  <fonts count="8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color rgb="FFFFC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</font>
    <font>
      <b/>
      <i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sz val="24"/>
      <color rgb="FFFF0000"/>
      <name val="Adobe Gothic Std B"/>
      <family val="2"/>
      <charset val="128"/>
    </font>
    <font>
      <sz val="10"/>
      <name val="Arial"/>
      <family val="2"/>
    </font>
    <font>
      <b/>
      <sz val="26"/>
      <name val="Arial"/>
      <family val="2"/>
    </font>
    <font>
      <sz val="8"/>
      <name val="Arial"/>
      <family val="2"/>
    </font>
    <font>
      <sz val="10"/>
      <name val="Arial Narrow"/>
      <family val="2"/>
    </font>
    <font>
      <b/>
      <sz val="9"/>
      <name val="Arial"/>
      <family val="2"/>
    </font>
    <font>
      <sz val="9"/>
      <name val="Tahoma"/>
      <family val="2"/>
    </font>
    <font>
      <sz val="8"/>
      <color theme="1"/>
      <name val="Arial"/>
      <family val="2"/>
    </font>
    <font>
      <sz val="9"/>
      <name val="Arial"/>
      <family val="2"/>
    </font>
    <font>
      <u/>
      <sz val="10"/>
      <name val="Calibri"/>
      <family val="2"/>
      <scheme val="minor"/>
    </font>
    <font>
      <sz val="8"/>
      <name val="Arial Narrow"/>
      <family val="2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Tahoma"/>
      <family val="2"/>
    </font>
    <font>
      <i/>
      <sz val="10"/>
      <color rgb="FFFFC000"/>
      <name val="Calibri"/>
      <family val="2"/>
      <scheme val="minor"/>
    </font>
    <font>
      <b/>
      <i/>
      <sz val="8"/>
      <name val="Arial Narrow"/>
      <family val="2"/>
    </font>
    <font>
      <b/>
      <sz val="14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8"/>
      <color rgb="FF000000"/>
      <name val="Arial"/>
      <family val="2"/>
    </font>
    <font>
      <b/>
      <i/>
      <sz val="8"/>
      <color rgb="FFFFC000"/>
      <name val="Arial Narrow"/>
      <family val="2"/>
    </font>
    <font>
      <b/>
      <i/>
      <sz val="11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  <font>
      <u/>
      <sz val="10"/>
      <color theme="10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/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64"/>
      </bottom>
      <diagonal/>
    </border>
    <border>
      <left/>
      <right/>
      <top style="thin">
        <color indexed="0"/>
      </top>
      <bottom/>
      <diagonal/>
    </border>
    <border>
      <left style="thin">
        <color indexed="64"/>
      </left>
      <right/>
      <top style="thin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64"/>
      </bottom>
      <diagonal/>
    </border>
    <border>
      <left/>
      <right style="thin">
        <color indexed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0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39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10" fillId="0" borderId="15" applyNumberFormat="0" applyFill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8" applyNumberFormat="0" applyAlignment="0" applyProtection="0"/>
    <xf numFmtId="0" fontId="17" fillId="7" borderId="19" applyNumberFormat="0" applyAlignment="0" applyProtection="0"/>
    <xf numFmtId="0" fontId="18" fillId="7" borderId="18" applyNumberFormat="0" applyAlignment="0" applyProtection="0"/>
    <xf numFmtId="0" fontId="19" fillId="0" borderId="20" applyNumberFormat="0" applyFill="0" applyAlignment="0" applyProtection="0"/>
    <xf numFmtId="0" fontId="20" fillId="8" borderId="21" applyNumberFormat="0" applyAlignment="0" applyProtection="0"/>
    <xf numFmtId="0" fontId="21" fillId="0" borderId="0" applyNumberFormat="0" applyFill="0" applyBorder="0" applyAlignment="0" applyProtection="0"/>
    <xf numFmtId="0" fontId="8" fillId="9" borderId="22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23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25" fillId="0" borderId="0"/>
    <xf numFmtId="0" fontId="26" fillId="0" borderId="0"/>
    <xf numFmtId="0" fontId="8" fillId="0" borderId="0"/>
    <xf numFmtId="0" fontId="25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9" borderId="22" applyNumberFormat="0" applyFont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50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51" borderId="0" applyNumberFormat="0" applyBorder="0" applyAlignment="0" applyProtection="0"/>
    <xf numFmtId="0" fontId="30" fillId="35" borderId="0" applyNumberFormat="0" applyBorder="0" applyAlignment="0" applyProtection="0"/>
    <xf numFmtId="0" fontId="31" fillId="52" borderId="25" applyNumberFormat="0" applyAlignment="0" applyProtection="0"/>
    <xf numFmtId="0" fontId="32" fillId="53" borderId="26" applyNumberFormat="0" applyAlignment="0" applyProtection="0"/>
    <xf numFmtId="0" fontId="33" fillId="0" borderId="0" applyNumberFormat="0" applyFill="0" applyBorder="0" applyAlignment="0" applyProtection="0"/>
    <xf numFmtId="0" fontId="34" fillId="36" borderId="0" applyNumberFormat="0" applyBorder="0" applyAlignment="0" applyProtection="0"/>
    <xf numFmtId="0" fontId="35" fillId="0" borderId="27" applyNumberFormat="0" applyFill="0" applyAlignment="0" applyProtection="0"/>
    <xf numFmtId="0" fontId="36" fillId="0" borderId="28" applyNumberFormat="0" applyFill="0" applyAlignment="0" applyProtection="0"/>
    <xf numFmtId="0" fontId="37" fillId="0" borderId="29" applyNumberFormat="0" applyFill="0" applyAlignment="0" applyProtection="0"/>
    <xf numFmtId="0" fontId="37" fillId="0" borderId="0" applyNumberFormat="0" applyFill="0" applyBorder="0" applyAlignment="0" applyProtection="0"/>
    <xf numFmtId="0" fontId="38" fillId="39" borderId="25" applyNumberFormat="0" applyAlignment="0" applyProtection="0"/>
    <xf numFmtId="0" fontId="39" fillId="0" borderId="30" applyNumberFormat="0" applyFill="0" applyAlignment="0" applyProtection="0"/>
    <xf numFmtId="0" fontId="40" fillId="54" borderId="0" applyNumberFormat="0" applyBorder="0" applyAlignment="0" applyProtection="0"/>
    <xf numFmtId="0" fontId="28" fillId="0" borderId="0"/>
    <xf numFmtId="0" fontId="28" fillId="55" borderId="31" applyNumberFormat="0" applyFont="0" applyAlignment="0" applyProtection="0"/>
    <xf numFmtId="0" fontId="41" fillId="52" borderId="32" applyNumberFormat="0" applyAlignment="0" applyProtection="0"/>
    <xf numFmtId="0" fontId="42" fillId="0" borderId="0" applyNumberFormat="0" applyFill="0" applyBorder="0" applyAlignment="0" applyProtection="0"/>
    <xf numFmtId="0" fontId="43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9" borderId="22" applyNumberFormat="0" applyFont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9" borderId="22" applyNumberFormat="0" applyFont="0" applyAlignment="0" applyProtection="0"/>
    <xf numFmtId="0" fontId="54" fillId="0" borderId="0"/>
    <xf numFmtId="0" fontId="25" fillId="0" borderId="0"/>
    <xf numFmtId="4" fontId="56" fillId="46" borderId="35" applyNumberFormat="0" applyProtection="0">
      <alignment horizontal="left" vertical="center" indent="1"/>
    </xf>
    <xf numFmtId="0" fontId="25" fillId="0" borderId="0"/>
  </cellStyleXfs>
  <cellXfs count="511">
    <xf numFmtId="0" fontId="0" fillId="0" borderId="0" xfId="0"/>
    <xf numFmtId="0" fontId="1" fillId="2" borderId="11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1" fillId="2" borderId="9" xfId="0" applyNumberFormat="1" applyFont="1" applyFill="1" applyBorder="1" applyAlignment="1">
      <alignment horizontal="center" vertical="center"/>
    </xf>
    <xf numFmtId="0" fontId="1" fillId="2" borderId="1" xfId="0" applyFont="1" applyFill="1" applyBorder="1"/>
    <xf numFmtId="0" fontId="0" fillId="2" borderId="1" xfId="0" applyFill="1" applyBorder="1"/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center" vertical="center"/>
    </xf>
    <xf numFmtId="0" fontId="1" fillId="2" borderId="0" xfId="0" applyFont="1" applyFill="1"/>
    <xf numFmtId="0" fontId="1" fillId="2" borderId="11" xfId="0" applyFont="1" applyFill="1" applyBorder="1"/>
    <xf numFmtId="166" fontId="1" fillId="2" borderId="1" xfId="0" applyNumberFormat="1" applyFont="1" applyFill="1" applyBorder="1" applyAlignment="1">
      <alignment horizontal="center" vertical="center"/>
    </xf>
    <xf numFmtId="0" fontId="0" fillId="2" borderId="0" xfId="0" applyFill="1"/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vertical="center"/>
    </xf>
    <xf numFmtId="165" fontId="1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4" fillId="2" borderId="1" xfId="44" applyFont="1" applyFill="1" applyBorder="1" applyAlignment="1">
      <alignment vertical="center"/>
    </xf>
    <xf numFmtId="0" fontId="4" fillId="2" borderId="1" xfId="46" applyFont="1" applyFill="1" applyBorder="1" applyAlignment="1">
      <alignment vertical="center"/>
    </xf>
    <xf numFmtId="0" fontId="4" fillId="2" borderId="9" xfId="43" applyFont="1" applyFill="1" applyBorder="1" applyAlignment="1">
      <alignment vertical="center"/>
    </xf>
    <xf numFmtId="0" fontId="4" fillId="2" borderId="1" xfId="43" applyFont="1" applyFill="1" applyBorder="1" applyAlignment="1">
      <alignment vertical="center"/>
    </xf>
    <xf numFmtId="0" fontId="4" fillId="2" borderId="1" xfId="43" applyFont="1" applyFill="1" applyBorder="1" applyAlignment="1">
      <alignment horizontal="left" vertical="center"/>
    </xf>
    <xf numFmtId="0" fontId="0" fillId="56" borderId="0" xfId="0" applyFill="1"/>
    <xf numFmtId="0" fontId="5" fillId="56" borderId="0" xfId="1" applyFill="1" applyAlignment="1" applyProtection="1"/>
    <xf numFmtId="0" fontId="4" fillId="2" borderId="24" xfId="0" applyFont="1" applyFill="1" applyBorder="1" applyAlignment="1">
      <alignment horizontal="left" vertical="center" wrapText="1"/>
    </xf>
    <xf numFmtId="0" fontId="25" fillId="2" borderId="0" xfId="136" applyFill="1" applyAlignment="1"/>
    <xf numFmtId="0" fontId="25" fillId="2" borderId="0" xfId="136" applyFont="1" applyFill="1" applyAlignment="1"/>
    <xf numFmtId="0" fontId="0" fillId="2" borderId="0" xfId="0" applyFill="1" applyAlignment="1"/>
    <xf numFmtId="165" fontId="1" fillId="2" borderId="11" xfId="0" applyNumberFormat="1" applyFont="1" applyFill="1" applyBorder="1" applyAlignment="1">
      <alignment horizontal="center" vertical="center"/>
    </xf>
    <xf numFmtId="0" fontId="58" fillId="2" borderId="0" xfId="136" applyFont="1" applyFill="1" applyBorder="1" applyAlignment="1">
      <alignment horizontal="center" vertical="top" wrapText="1"/>
    </xf>
    <xf numFmtId="0" fontId="25" fillId="2" borderId="0" xfId="136" applyFill="1" applyAlignment="1">
      <alignment horizontal="center"/>
    </xf>
    <xf numFmtId="0" fontId="25" fillId="2" borderId="0" xfId="136" applyFill="1" applyBorder="1" applyAlignment="1">
      <alignment horizontal="center"/>
    </xf>
    <xf numFmtId="0" fontId="25" fillId="2" borderId="0" xfId="136" applyFill="1" applyAlignment="1">
      <alignment vertical="center"/>
    </xf>
    <xf numFmtId="0" fontId="25" fillId="2" borderId="0" xfId="136" applyFill="1" applyAlignment="1">
      <alignment horizontal="left" vertical="center"/>
    </xf>
    <xf numFmtId="0" fontId="56" fillId="2" borderId="1" xfId="136" quotePrefix="1" applyFont="1" applyFill="1" applyBorder="1" applyAlignment="1">
      <alignment horizontal="center" vertical="center" wrapText="1"/>
    </xf>
    <xf numFmtId="0" fontId="56" fillId="2" borderId="2" xfId="136" applyFont="1" applyFill="1" applyBorder="1" applyAlignment="1">
      <alignment vertical="center" wrapText="1"/>
    </xf>
    <xf numFmtId="0" fontId="56" fillId="2" borderId="1" xfId="138" applyFont="1" applyFill="1" applyBorder="1" applyAlignment="1">
      <alignment vertical="center"/>
    </xf>
    <xf numFmtId="0" fontId="56" fillId="2" borderId="1" xfId="136" applyFont="1" applyFill="1" applyBorder="1" applyAlignment="1">
      <alignment vertical="center" wrapText="1"/>
    </xf>
    <xf numFmtId="2" fontId="56" fillId="2" borderId="1" xfId="0" applyNumberFormat="1" applyFont="1" applyFill="1" applyBorder="1" applyAlignment="1">
      <alignment horizontal="center" vertical="center"/>
    </xf>
    <xf numFmtId="0" fontId="56" fillId="2" borderId="1" xfId="0" quotePrefix="1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56" fillId="2" borderId="24" xfId="136" quotePrefix="1" applyFont="1" applyFill="1" applyBorder="1" applyAlignment="1">
      <alignment horizontal="center" vertical="center"/>
    </xf>
    <xf numFmtId="0" fontId="56" fillId="2" borderId="24" xfId="136" quotePrefix="1" applyFont="1" applyFill="1" applyBorder="1" applyAlignment="1">
      <alignment horizontal="center" vertical="center" wrapText="1"/>
    </xf>
    <xf numFmtId="0" fontId="56" fillId="2" borderId="39" xfId="136" applyFont="1" applyFill="1" applyBorder="1" applyAlignment="1">
      <alignment vertical="center" wrapText="1"/>
    </xf>
    <xf numFmtId="0" fontId="56" fillId="2" borderId="1" xfId="136" applyFont="1" applyFill="1" applyBorder="1" applyAlignment="1">
      <alignment horizontal="center" vertical="center"/>
    </xf>
    <xf numFmtId="0" fontId="56" fillId="2" borderId="1" xfId="136" quotePrefix="1" applyFont="1" applyFill="1" applyBorder="1" applyAlignment="1">
      <alignment horizontal="center" vertical="center"/>
    </xf>
    <xf numFmtId="165" fontId="1" fillId="2" borderId="4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56" fillId="2" borderId="2" xfId="138" applyFont="1" applyFill="1" applyBorder="1" applyAlignment="1">
      <alignment vertical="center"/>
    </xf>
    <xf numFmtId="0" fontId="63" fillId="2" borderId="1" xfId="138" applyFont="1" applyFill="1" applyBorder="1" applyAlignment="1">
      <alignment vertical="center" wrapText="1"/>
    </xf>
    <xf numFmtId="0" fontId="56" fillId="2" borderId="1" xfId="0" applyFont="1" applyFill="1" applyBorder="1" applyAlignment="1">
      <alignment vertical="center" wrapText="1"/>
    </xf>
    <xf numFmtId="0" fontId="56" fillId="2" borderId="36" xfId="136" applyFont="1" applyFill="1" applyBorder="1" applyAlignment="1">
      <alignment vertical="center" wrapText="1"/>
    </xf>
    <xf numFmtId="0" fontId="56" fillId="2" borderId="2" xfId="136" applyFont="1" applyFill="1" applyBorder="1" applyAlignment="1">
      <alignment vertical="center"/>
    </xf>
    <xf numFmtId="0" fontId="56" fillId="2" borderId="3" xfId="136" applyFont="1" applyFill="1" applyBorder="1" applyAlignment="1">
      <alignment vertical="center" wrapText="1"/>
    </xf>
    <xf numFmtId="0" fontId="56" fillId="2" borderId="2" xfId="137" quotePrefix="1" applyNumberFormat="1" applyFont="1" applyFill="1" applyBorder="1" applyAlignment="1">
      <alignment horizontal="left" vertical="center"/>
    </xf>
    <xf numFmtId="168" fontId="1" fillId="2" borderId="0" xfId="0" applyNumberFormat="1" applyFont="1" applyFill="1" applyBorder="1" applyAlignment="1">
      <alignment horizontal="center" vertical="center"/>
    </xf>
    <xf numFmtId="167" fontId="1" fillId="2" borderId="13" xfId="0" applyNumberFormat="1" applyFont="1" applyFill="1" applyBorder="1" applyAlignment="1">
      <alignment horizontal="center" vertical="center"/>
    </xf>
    <xf numFmtId="0" fontId="56" fillId="2" borderId="11" xfId="136" applyFont="1" applyFill="1" applyBorder="1" applyAlignment="1">
      <alignment vertical="center" wrapText="1"/>
    </xf>
    <xf numFmtId="0" fontId="56" fillId="2" borderId="2" xfId="136" applyFont="1" applyFill="1" applyBorder="1" applyAlignment="1">
      <alignment horizontal="left" vertical="center" wrapText="1"/>
    </xf>
    <xf numFmtId="0" fontId="56" fillId="2" borderId="39" xfId="0" applyFont="1" applyFill="1" applyBorder="1" applyAlignment="1">
      <alignment vertical="center" wrapText="1"/>
    </xf>
    <xf numFmtId="0" fontId="63" fillId="2" borderId="1" xfId="136" applyFont="1" applyFill="1" applyBorder="1" applyAlignment="1">
      <alignment horizontal="left" vertical="center" wrapText="1"/>
    </xf>
    <xf numFmtId="0" fontId="63" fillId="2" borderId="9" xfId="136" applyFont="1" applyFill="1" applyBorder="1" applyAlignment="1">
      <alignment horizontal="left" vertical="center" wrapText="1"/>
    </xf>
    <xf numFmtId="0" fontId="63" fillId="2" borderId="1" xfId="0" applyFont="1" applyFill="1" applyBorder="1" applyAlignment="1">
      <alignment horizontal="left" vertical="center" wrapText="1"/>
    </xf>
    <xf numFmtId="0" fontId="56" fillId="2" borderId="24" xfId="0" quotePrefix="1" applyFont="1" applyFill="1" applyBorder="1" applyAlignment="1">
      <alignment horizontal="center" vertical="center"/>
    </xf>
    <xf numFmtId="0" fontId="5" fillId="2" borderId="0" xfId="1" applyFill="1" applyAlignment="1" applyProtection="1"/>
    <xf numFmtId="0" fontId="56" fillId="2" borderId="24" xfId="0" quotePrefix="1" applyFont="1" applyFill="1" applyBorder="1" applyAlignment="1">
      <alignment horizontal="center" vertical="center" wrapText="1"/>
    </xf>
    <xf numFmtId="0" fontId="56" fillId="2" borderId="1" xfId="0" quotePrefix="1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0" fontId="0" fillId="2" borderId="2" xfId="0" applyFill="1" applyBorder="1"/>
    <xf numFmtId="0" fontId="1" fillId="2" borderId="3" xfId="0" applyFont="1" applyFill="1" applyBorder="1"/>
    <xf numFmtId="0" fontId="65" fillId="2" borderId="1" xfId="0" applyFont="1" applyFill="1" applyBorder="1" applyAlignment="1">
      <alignment horizontal="left" vertical="center" wrapText="1" readingOrder="1"/>
    </xf>
    <xf numFmtId="0" fontId="27" fillId="2" borderId="38" xfId="0" applyFont="1" applyFill="1" applyBorder="1" applyAlignment="1">
      <alignment horizontal="left" vertical="center" wrapText="1"/>
    </xf>
    <xf numFmtId="0" fontId="63" fillId="2" borderId="48" xfId="136" applyFont="1" applyFill="1" applyBorder="1" applyAlignment="1">
      <alignment horizontal="left" vertical="center" wrapText="1"/>
    </xf>
    <xf numFmtId="0" fontId="63" fillId="2" borderId="48" xfId="138" applyFont="1" applyFill="1" applyBorder="1" applyAlignment="1">
      <alignment vertical="center" wrapText="1"/>
    </xf>
    <xf numFmtId="0" fontId="63" fillId="2" borderId="48" xfId="0" applyFont="1" applyFill="1" applyBorder="1" applyAlignment="1">
      <alignment horizontal="left" vertical="center" wrapText="1"/>
    </xf>
    <xf numFmtId="0" fontId="63" fillId="2" borderId="1" xfId="0" applyFont="1" applyFill="1" applyBorder="1" applyAlignment="1">
      <alignment vertical="center" wrapText="1"/>
    </xf>
    <xf numFmtId="2" fontId="56" fillId="2" borderId="0" xfId="136" applyNumberFormat="1" applyFont="1" applyFill="1" applyAlignment="1">
      <alignment horizontal="center" wrapText="1"/>
    </xf>
    <xf numFmtId="2" fontId="56" fillId="2" borderId="40" xfId="138" applyNumberFormat="1" applyFont="1" applyFill="1" applyBorder="1" applyAlignment="1">
      <alignment horizontal="center" vertical="center" wrapText="1"/>
    </xf>
    <xf numFmtId="2" fontId="56" fillId="2" borderId="51" xfId="138" applyNumberFormat="1" applyFont="1" applyFill="1" applyBorder="1" applyAlignment="1">
      <alignment horizontal="center" vertical="center" wrapText="1"/>
    </xf>
    <xf numFmtId="2" fontId="56" fillId="2" borderId="1" xfId="138" applyNumberFormat="1" applyFont="1" applyFill="1" applyBorder="1" applyAlignment="1">
      <alignment horizontal="center" vertical="center" wrapText="1"/>
    </xf>
    <xf numFmtId="2" fontId="56" fillId="2" borderId="4" xfId="138" applyNumberFormat="1" applyFont="1" applyFill="1" applyBorder="1" applyAlignment="1">
      <alignment horizontal="center" vertical="center" wrapText="1"/>
    </xf>
    <xf numFmtId="2" fontId="56" fillId="2" borderId="11" xfId="138" applyNumberFormat="1" applyFont="1" applyFill="1" applyBorder="1" applyAlignment="1">
      <alignment horizontal="center" vertical="center" wrapText="1"/>
    </xf>
    <xf numFmtId="0" fontId="25" fillId="2" borderId="0" xfId="136" applyFill="1" applyAlignment="1">
      <alignment horizontal="center" vertical="center"/>
    </xf>
    <xf numFmtId="0" fontId="0" fillId="2" borderId="12" xfId="0" applyFill="1" applyBorder="1"/>
    <xf numFmtId="0" fontId="1" fillId="2" borderId="1" xfId="0" applyFont="1" applyFill="1" applyBorder="1" applyAlignment="1">
      <alignment horizontal="left" vertical="center"/>
    </xf>
    <xf numFmtId="0" fontId="56" fillId="2" borderId="39" xfId="0" applyFont="1" applyFill="1" applyBorder="1" applyAlignment="1">
      <alignment horizontal="left" vertical="center"/>
    </xf>
    <xf numFmtId="2" fontId="56" fillId="2" borderId="1" xfId="138" quotePrefix="1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2" borderId="0" xfId="0" applyFill="1" applyBorder="1"/>
    <xf numFmtId="0" fontId="53" fillId="2" borderId="0" xfId="0" applyFont="1" applyFill="1"/>
    <xf numFmtId="0" fontId="0" fillId="2" borderId="0" xfId="0" applyFill="1" applyAlignment="1">
      <alignment vertical="center"/>
    </xf>
    <xf numFmtId="0" fontId="49" fillId="2" borderId="0" xfId="0" applyNumberFormat="1" applyFont="1" applyFill="1" applyBorder="1" applyAlignment="1">
      <alignment vertical="center" wrapText="1"/>
    </xf>
    <xf numFmtId="0" fontId="55" fillId="2" borderId="0" xfId="136" applyFont="1" applyFill="1" applyBorder="1" applyAlignment="1"/>
    <xf numFmtId="0" fontId="56" fillId="2" borderId="0" xfId="136" applyFont="1" applyFill="1" applyBorder="1" applyAlignment="1">
      <alignment horizontal="right"/>
    </xf>
    <xf numFmtId="0" fontId="57" fillId="2" borderId="0" xfId="136" applyFont="1" applyFill="1" applyAlignment="1">
      <alignment horizontal="left" vertical="top" wrapText="1"/>
    </xf>
    <xf numFmtId="2" fontId="25" fillId="2" borderId="0" xfId="136" applyNumberFormat="1" applyFont="1" applyFill="1" applyAlignment="1">
      <alignment horizontal="center" vertical="top" wrapText="1"/>
    </xf>
    <xf numFmtId="0" fontId="56" fillId="2" borderId="0" xfId="136" applyFont="1" applyFill="1" applyBorder="1" applyAlignment="1">
      <alignment vertical="center"/>
    </xf>
    <xf numFmtId="0" fontId="56" fillId="2" borderId="0" xfId="136" applyFont="1" applyFill="1" applyAlignment="1">
      <alignment vertical="center" wrapText="1"/>
    </xf>
    <xf numFmtId="2" fontId="56" fillId="2" borderId="0" xfId="136" applyNumberFormat="1" applyFont="1" applyFill="1" applyAlignment="1">
      <alignment horizontal="center" vertical="center" wrapText="1"/>
    </xf>
    <xf numFmtId="0" fontId="56" fillId="2" borderId="0" xfId="136" applyFont="1" applyFill="1" applyAlignment="1">
      <alignment horizontal="center" vertical="center"/>
    </xf>
    <xf numFmtId="0" fontId="56" fillId="2" borderId="0" xfId="136" applyFont="1" applyFill="1" applyAlignment="1">
      <alignment vertical="center"/>
    </xf>
    <xf numFmtId="0" fontId="56" fillId="2" borderId="0" xfId="136" applyNumberFormat="1" applyFont="1" applyFill="1" applyBorder="1" applyAlignment="1">
      <alignment vertical="center"/>
    </xf>
    <xf numFmtId="0" fontId="58" fillId="2" borderId="2" xfId="136" applyFont="1" applyFill="1" applyBorder="1" applyAlignment="1">
      <alignment vertical="top" wrapText="1"/>
    </xf>
    <xf numFmtId="0" fontId="58" fillId="2" borderId="1" xfId="136" applyFont="1" applyFill="1" applyBorder="1" applyAlignment="1">
      <alignment vertical="top" wrapText="1"/>
    </xf>
    <xf numFmtId="0" fontId="58" fillId="2" borderId="11" xfId="136" applyFont="1" applyFill="1" applyBorder="1" applyAlignment="1">
      <alignment horizontal="left" vertical="top" wrapText="1"/>
    </xf>
    <xf numFmtId="2" fontId="58" fillId="2" borderId="11" xfId="136" applyNumberFormat="1" applyFont="1" applyFill="1" applyBorder="1" applyAlignment="1">
      <alignment horizontal="center" vertical="top" wrapText="1"/>
    </xf>
    <xf numFmtId="0" fontId="58" fillId="2" borderId="1" xfId="136" applyFont="1" applyFill="1" applyBorder="1" applyAlignment="1">
      <alignment horizontal="center" vertical="top" wrapText="1"/>
    </xf>
    <xf numFmtId="0" fontId="56" fillId="2" borderId="1" xfId="0" applyFont="1" applyFill="1" applyBorder="1" applyAlignment="1">
      <alignment vertical="center"/>
    </xf>
    <xf numFmtId="0" fontId="56" fillId="2" borderId="1" xfId="136" applyFont="1" applyFill="1" applyBorder="1" applyAlignment="1"/>
    <xf numFmtId="0" fontId="56" fillId="2" borderId="1" xfId="0" applyFont="1" applyFill="1" applyBorder="1" applyAlignment="1">
      <alignment horizontal="left" vertical="center"/>
    </xf>
    <xf numFmtId="0" fontId="63" fillId="2" borderId="48" xfId="0" applyFont="1" applyFill="1" applyBorder="1" applyAlignment="1">
      <alignment vertical="center" wrapText="1"/>
    </xf>
    <xf numFmtId="2" fontId="56" fillId="2" borderId="1" xfId="136" applyNumberFormat="1" applyFont="1" applyFill="1" applyBorder="1" applyAlignment="1">
      <alignment horizontal="center" vertical="center" wrapText="1"/>
    </xf>
    <xf numFmtId="2" fontId="56" fillId="2" borderId="24" xfId="136" quotePrefix="1" applyNumberFormat="1" applyFont="1" applyFill="1" applyBorder="1" applyAlignment="1">
      <alignment horizontal="center" vertical="center" wrapText="1"/>
    </xf>
    <xf numFmtId="2" fontId="56" fillId="2" borderId="1" xfId="136" quotePrefix="1" applyNumberFormat="1" applyFont="1" applyFill="1" applyBorder="1" applyAlignment="1">
      <alignment horizontal="center" vertical="center" wrapText="1"/>
    </xf>
    <xf numFmtId="0" fontId="56" fillId="2" borderId="0" xfId="136" applyFont="1" applyFill="1" applyAlignment="1"/>
    <xf numFmtId="0" fontId="60" fillId="2" borderId="0" xfId="0" applyFont="1" applyFill="1" applyAlignment="1"/>
    <xf numFmtId="0" fontId="56" fillId="2" borderId="2" xfId="136" applyFont="1" applyFill="1" applyBorder="1" applyAlignment="1"/>
    <xf numFmtId="2" fontId="56" fillId="2" borderId="11" xfId="0" applyNumberFormat="1" applyFont="1" applyFill="1" applyBorder="1" applyAlignment="1">
      <alignment horizontal="center" vertical="center"/>
    </xf>
    <xf numFmtId="0" fontId="56" fillId="2" borderId="2" xfId="0" applyFont="1" applyFill="1" applyBorder="1" applyAlignment="1">
      <alignment vertical="center"/>
    </xf>
    <xf numFmtId="0" fontId="56" fillId="2" borderId="3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63" fillId="2" borderId="0" xfId="136" applyFont="1" applyFill="1" applyAlignment="1"/>
    <xf numFmtId="0" fontId="56" fillId="2" borderId="11" xfId="136" applyFont="1" applyFill="1" applyBorder="1" applyAlignment="1">
      <alignment horizontal="center" vertical="center"/>
    </xf>
    <xf numFmtId="0" fontId="56" fillId="2" borderId="40" xfId="0" applyFont="1" applyFill="1" applyBorder="1" applyAlignment="1">
      <alignment horizontal="center" vertical="center"/>
    </xf>
    <xf numFmtId="0" fontId="61" fillId="2" borderId="0" xfId="136" applyFont="1" applyFill="1" applyAlignment="1"/>
    <xf numFmtId="0" fontId="57" fillId="2" borderId="0" xfId="136" applyFont="1" applyFill="1" applyAlignment="1">
      <alignment horizontal="center" vertical="top"/>
    </xf>
    <xf numFmtId="0" fontId="3" fillId="2" borderId="2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vertical="center"/>
    </xf>
    <xf numFmtId="0" fontId="0" fillId="2" borderId="7" xfId="0" applyFill="1" applyBorder="1"/>
    <xf numFmtId="0" fontId="50" fillId="2" borderId="1" xfId="0" applyFont="1" applyFill="1" applyBorder="1" applyAlignment="1">
      <alignment vertical="center" wrapText="1"/>
    </xf>
    <xf numFmtId="0" fontId="1" fillId="2" borderId="9" xfId="0" applyFont="1" applyFill="1" applyBorder="1"/>
    <xf numFmtId="0" fontId="3" fillId="2" borderId="9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3" fillId="2" borderId="14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center" vertical="center"/>
    </xf>
    <xf numFmtId="0" fontId="0" fillId="2" borderId="9" xfId="0" applyFill="1" applyBorder="1"/>
    <xf numFmtId="0" fontId="1" fillId="2" borderId="11" xfId="0" applyFont="1" applyFill="1" applyBorder="1" applyAlignment="1">
      <alignment horizontal="left" vertical="center"/>
    </xf>
    <xf numFmtId="0" fontId="1" fillId="2" borderId="0" xfId="0" applyFont="1" applyFill="1" applyBorder="1"/>
    <xf numFmtId="0" fontId="51" fillId="58" borderId="3" xfId="0" applyFont="1" applyFill="1" applyBorder="1" applyAlignment="1">
      <alignment vertical="center"/>
    </xf>
    <xf numFmtId="0" fontId="51" fillId="58" borderId="11" xfId="0" applyFont="1" applyFill="1" applyBorder="1" applyAlignment="1">
      <alignment horizontal="center" vertical="center"/>
    </xf>
    <xf numFmtId="0" fontId="65" fillId="2" borderId="1" xfId="0" applyFont="1" applyFill="1" applyBorder="1" applyAlignment="1">
      <alignment horizontal="left" vertical="center" readingOrder="1"/>
    </xf>
    <xf numFmtId="0" fontId="51" fillId="58" borderId="6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50" fillId="2" borderId="9" xfId="0" applyFont="1" applyFill="1" applyBorder="1" applyAlignment="1">
      <alignment vertical="center"/>
    </xf>
    <xf numFmtId="0" fontId="4" fillId="2" borderId="13" xfId="0" applyFont="1" applyFill="1" applyBorder="1" applyAlignment="1">
      <alignment horizontal="center" vertical="top" wrapText="1"/>
    </xf>
    <xf numFmtId="0" fontId="48" fillId="2" borderId="0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 wrapText="1"/>
    </xf>
    <xf numFmtId="0" fontId="0" fillId="2" borderId="11" xfId="0" applyFill="1" applyBorder="1"/>
    <xf numFmtId="0" fontId="1" fillId="2" borderId="2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top" wrapText="1"/>
    </xf>
    <xf numFmtId="0" fontId="48" fillId="2" borderId="7" xfId="0" applyFont="1" applyFill="1" applyBorder="1" applyAlignment="1">
      <alignment horizontal="left" vertical="center"/>
    </xf>
    <xf numFmtId="0" fontId="48" fillId="2" borderId="12" xfId="0" applyFont="1" applyFill="1" applyBorder="1" applyAlignment="1">
      <alignment horizontal="left" vertical="center" wrapText="1"/>
    </xf>
    <xf numFmtId="0" fontId="7" fillId="2" borderId="1" xfId="0" applyFont="1" applyFill="1" applyBorder="1"/>
    <xf numFmtId="0" fontId="27" fillId="2" borderId="1" xfId="0" applyFont="1" applyFill="1" applyBorder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/>
    </xf>
    <xf numFmtId="0" fontId="21" fillId="2" borderId="0" xfId="0" applyFont="1" applyFill="1"/>
    <xf numFmtId="0" fontId="1" fillId="2" borderId="1" xfId="0" applyFont="1" applyFill="1" applyBorder="1" applyAlignment="1">
      <alignment vertical="center" wrapText="1"/>
    </xf>
    <xf numFmtId="166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/>
    </xf>
    <xf numFmtId="0" fontId="0" fillId="2" borderId="8" xfId="0" applyFill="1" applyBorder="1"/>
    <xf numFmtId="0" fontId="3" fillId="2" borderId="9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50" fillId="2" borderId="38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top" wrapText="1"/>
    </xf>
    <xf numFmtId="0" fontId="48" fillId="2" borderId="0" xfId="0" applyFont="1" applyFill="1" applyBorder="1" applyAlignment="1">
      <alignment horizontal="left" vertical="center" wrapText="1"/>
    </xf>
    <xf numFmtId="0" fontId="1" fillId="2" borderId="12" xfId="0" applyFont="1" applyFill="1" applyBorder="1"/>
    <xf numFmtId="0" fontId="1" fillId="2" borderId="4" xfId="0" applyFont="1" applyFill="1" applyBorder="1"/>
    <xf numFmtId="0" fontId="1" fillId="2" borderId="4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8" xfId="0" applyFont="1" applyFill="1" applyBorder="1"/>
    <xf numFmtId="0" fontId="4" fillId="2" borderId="9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center" vertical="center"/>
    </xf>
    <xf numFmtId="0" fontId="0" fillId="2" borderId="3" xfId="0" applyFill="1" applyBorder="1"/>
    <xf numFmtId="0" fontId="1" fillId="2" borderId="4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6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0" fillId="2" borderId="6" xfId="0" applyFill="1" applyBorder="1"/>
    <xf numFmtId="0" fontId="4" fillId="2" borderId="0" xfId="0" applyFont="1" applyFill="1" applyAlignment="1">
      <alignment vertical="center"/>
    </xf>
    <xf numFmtId="0" fontId="4" fillId="2" borderId="8" xfId="0" applyFont="1" applyFill="1" applyBorder="1" applyAlignment="1">
      <alignment vertical="center"/>
    </xf>
    <xf numFmtId="0" fontId="5" fillId="2" borderId="0" xfId="1" applyFill="1" applyAlignment="1" applyProtection="1">
      <alignment horizontal="right"/>
    </xf>
    <xf numFmtId="1" fontId="56" fillId="2" borderId="0" xfId="136" applyNumberFormat="1" applyFont="1" applyFill="1" applyAlignment="1">
      <alignment vertical="center" wrapText="1"/>
    </xf>
    <xf numFmtId="0" fontId="5" fillId="2" borderId="0" xfId="1" applyFill="1" applyAlignment="1" applyProtection="1">
      <alignment horizontal="center" wrapText="1"/>
    </xf>
    <xf numFmtId="0" fontId="68" fillId="2" borderId="0" xfId="0" applyFont="1" applyFill="1"/>
    <xf numFmtId="0" fontId="1" fillId="0" borderId="0" xfId="0" applyFont="1"/>
    <xf numFmtId="0" fontId="4" fillId="2" borderId="2" xfId="0" applyFont="1" applyFill="1" applyBorder="1" applyAlignment="1">
      <alignment horizontal="center" vertical="top" wrapText="1"/>
    </xf>
    <xf numFmtId="0" fontId="48" fillId="2" borderId="3" xfId="0" applyFont="1" applyFill="1" applyBorder="1" applyAlignment="1">
      <alignment horizontal="left" vertical="center"/>
    </xf>
    <xf numFmtId="0" fontId="1" fillId="0" borderId="1" xfId="0" applyFont="1" applyBorder="1"/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6" fillId="0" borderId="1" xfId="136" applyFont="1" applyBorder="1" applyAlignment="1"/>
    <xf numFmtId="0" fontId="56" fillId="0" borderId="1" xfId="136" applyFont="1" applyBorder="1" applyAlignment="1">
      <alignment horizontal="center" vertical="center"/>
    </xf>
    <xf numFmtId="0" fontId="56" fillId="0" borderId="1" xfId="136" quotePrefix="1" applyFont="1" applyBorder="1" applyAlignment="1">
      <alignment horizontal="center" vertical="center"/>
    </xf>
    <xf numFmtId="0" fontId="50" fillId="2" borderId="1" xfId="0" quotePrefix="1" applyFont="1" applyFill="1" applyBorder="1" applyAlignment="1">
      <alignment horizontal="left" vertical="center"/>
    </xf>
    <xf numFmtId="0" fontId="1" fillId="2" borderId="9" xfId="0" quotePrefix="1" applyFont="1" applyFill="1" applyBorder="1" applyAlignment="1">
      <alignment horizontal="left" vertical="center"/>
    </xf>
    <xf numFmtId="0" fontId="56" fillId="2" borderId="1" xfId="136" quotePrefix="1" applyFont="1" applyFill="1" applyBorder="1" applyAlignment="1">
      <alignment horizontal="left" vertical="center" wrapText="1"/>
    </xf>
    <xf numFmtId="0" fontId="63" fillId="2" borderId="48" xfId="136" quotePrefix="1" applyFont="1" applyFill="1" applyBorder="1" applyAlignment="1">
      <alignment horizontal="left" vertical="center" wrapText="1"/>
    </xf>
    <xf numFmtId="0" fontId="1" fillId="2" borderId="1" xfId="0" quotePrefix="1" applyFont="1" applyFill="1" applyBorder="1" applyAlignment="1">
      <alignment horizontal="left" vertical="center"/>
    </xf>
    <xf numFmtId="0" fontId="1" fillId="2" borderId="1" xfId="0" quotePrefix="1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56" fillId="2" borderId="11" xfId="136" quotePrefix="1" applyFont="1" applyFill="1" applyBorder="1" applyAlignment="1">
      <alignment horizontal="left" vertical="center" wrapText="1"/>
    </xf>
    <xf numFmtId="0" fontId="63" fillId="2" borderId="1" xfId="136" quotePrefix="1" applyFont="1" applyFill="1" applyBorder="1" applyAlignment="1">
      <alignment horizontal="left" vertical="center" wrapText="1"/>
    </xf>
    <xf numFmtId="0" fontId="3" fillId="2" borderId="11" xfId="0" quotePrefix="1" applyFont="1" applyFill="1" applyBorder="1" applyAlignment="1">
      <alignment horizontal="left" vertical="center"/>
    </xf>
    <xf numFmtId="0" fontId="65" fillId="2" borderId="1" xfId="0" quotePrefix="1" applyFont="1" applyFill="1" applyBorder="1" applyAlignment="1">
      <alignment horizontal="left" vertical="center" readingOrder="1"/>
    </xf>
    <xf numFmtId="0" fontId="3" fillId="2" borderId="12" xfId="0" quotePrefix="1" applyFont="1" applyFill="1" applyBorder="1" applyAlignment="1">
      <alignment horizontal="left" vertical="center"/>
    </xf>
    <xf numFmtId="0" fontId="1" fillId="2" borderId="4" xfId="0" quotePrefix="1" applyFont="1" applyFill="1" applyBorder="1" applyAlignment="1">
      <alignment horizontal="left" vertical="center" wrapText="1"/>
    </xf>
    <xf numFmtId="0" fontId="4" fillId="2" borderId="1" xfId="0" quotePrefix="1" applyFont="1" applyFill="1" applyBorder="1" applyAlignment="1">
      <alignment horizontal="left" vertical="center"/>
    </xf>
    <xf numFmtId="0" fontId="1" fillId="2" borderId="9" xfId="0" quotePrefix="1" applyFont="1" applyFill="1" applyBorder="1" applyAlignment="1">
      <alignment horizontal="left" vertical="center" wrapText="1"/>
    </xf>
    <xf numFmtId="0" fontId="1" fillId="2" borderId="11" xfId="0" quotePrefix="1" applyFont="1" applyFill="1" applyBorder="1" applyAlignment="1">
      <alignment horizontal="left" vertical="center" wrapText="1"/>
    </xf>
    <xf numFmtId="0" fontId="4" fillId="2" borderId="1" xfId="0" quotePrefix="1" applyFont="1" applyFill="1" applyBorder="1" applyAlignment="1">
      <alignment horizontal="left" vertical="center" wrapText="1"/>
    </xf>
    <xf numFmtId="0" fontId="0" fillId="56" borderId="0" xfId="0" quotePrefix="1" applyFill="1" applyAlignment="1">
      <alignment horizontal="left"/>
    </xf>
    <xf numFmtId="0" fontId="56" fillId="2" borderId="34" xfId="136" quotePrefix="1" applyNumberFormat="1" applyFont="1" applyFill="1" applyBorder="1" applyAlignment="1">
      <alignment horizontal="left" vertical="center"/>
    </xf>
    <xf numFmtId="0" fontId="1" fillId="2" borderId="11" xfId="0" quotePrefix="1" applyFont="1" applyFill="1" applyBorder="1" applyAlignment="1">
      <alignment horizontal="left" vertical="center"/>
    </xf>
    <xf numFmtId="0" fontId="3" fillId="2" borderId="1" xfId="0" quotePrefix="1" applyFont="1" applyFill="1" applyBorder="1" applyAlignment="1">
      <alignment horizontal="left" vertical="center"/>
    </xf>
    <xf numFmtId="0" fontId="3" fillId="2" borderId="4" xfId="0" quotePrefix="1" applyFont="1" applyFill="1" applyBorder="1" applyAlignment="1">
      <alignment horizontal="left" vertical="center"/>
    </xf>
    <xf numFmtId="0" fontId="3" fillId="2" borderId="14" xfId="0" quotePrefix="1" applyFont="1" applyFill="1" applyBorder="1" applyAlignment="1">
      <alignment horizontal="left" vertical="center"/>
    </xf>
    <xf numFmtId="0" fontId="48" fillId="2" borderId="0" xfId="0" quotePrefix="1" applyFont="1" applyFill="1" applyBorder="1" applyAlignment="1">
      <alignment horizontal="left" vertical="center"/>
    </xf>
    <xf numFmtId="0" fontId="1" fillId="2" borderId="5" xfId="0" quotePrefix="1" applyFont="1" applyFill="1" applyBorder="1" applyAlignment="1">
      <alignment horizontal="left" vertical="center"/>
    </xf>
    <xf numFmtId="0" fontId="56" fillId="2" borderId="1" xfId="0" quotePrefix="1" applyFont="1" applyFill="1" applyBorder="1" applyAlignment="1">
      <alignment horizontal="left" vertical="center" wrapText="1"/>
    </xf>
    <xf numFmtId="0" fontId="63" fillId="2" borderId="1" xfId="0" quotePrefix="1" applyFont="1" applyFill="1" applyBorder="1" applyAlignment="1">
      <alignment horizontal="left" vertical="center" wrapText="1"/>
    </xf>
    <xf numFmtId="2" fontId="56" fillId="2" borderId="40" xfId="136" applyNumberFormat="1" applyFont="1" applyFill="1" applyBorder="1" applyAlignment="1">
      <alignment horizontal="center" vertical="center" wrapText="1"/>
    </xf>
    <xf numFmtId="0" fontId="0" fillId="2" borderId="56" xfId="0" applyFill="1" applyBorder="1"/>
    <xf numFmtId="165" fontId="1" fillId="2" borderId="57" xfId="0" applyNumberFormat="1" applyFont="1" applyFill="1" applyBorder="1" applyAlignment="1">
      <alignment horizontal="center" vertical="center"/>
    </xf>
    <xf numFmtId="0" fontId="56" fillId="0" borderId="2" xfId="136" applyFont="1" applyBorder="1" applyAlignment="1"/>
    <xf numFmtId="0" fontId="63" fillId="2" borderId="48" xfId="0" quotePrefix="1" applyFont="1" applyFill="1" applyBorder="1" applyAlignment="1">
      <alignment horizontal="left" vertical="center" wrapText="1"/>
    </xf>
    <xf numFmtId="0" fontId="56" fillId="2" borderId="0" xfId="136" quotePrefix="1" applyFont="1" applyFill="1" applyBorder="1" applyAlignment="1">
      <alignment horizontal="center" vertical="center"/>
    </xf>
    <xf numFmtId="0" fontId="63" fillId="2" borderId="48" xfId="0" applyFont="1" applyFill="1" applyBorder="1" applyAlignment="1">
      <alignment vertical="center"/>
    </xf>
    <xf numFmtId="0" fontId="56" fillId="0" borderId="1" xfId="0" applyFont="1" applyFill="1" applyBorder="1" applyAlignment="1">
      <alignment horizontal="center" vertical="top"/>
    </xf>
    <xf numFmtId="0" fontId="56" fillId="2" borderId="39" xfId="0" quotePrefix="1" applyFont="1" applyFill="1" applyBorder="1" applyAlignment="1">
      <alignment horizontal="left" vertical="center"/>
    </xf>
    <xf numFmtId="0" fontId="56" fillId="2" borderId="39" xfId="0" applyFont="1" applyFill="1" applyBorder="1" applyAlignment="1">
      <alignment vertical="center"/>
    </xf>
    <xf numFmtId="0" fontId="63" fillId="2" borderId="48" xfId="0" quotePrefix="1" applyFont="1" applyFill="1" applyBorder="1" applyAlignment="1">
      <alignment horizontal="left" vertical="center"/>
    </xf>
    <xf numFmtId="0" fontId="56" fillId="2" borderId="42" xfId="0" applyFont="1" applyFill="1" applyBorder="1" applyAlignment="1">
      <alignment vertical="center" wrapText="1"/>
    </xf>
    <xf numFmtId="0" fontId="56" fillId="2" borderId="36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6" fillId="2" borderId="41" xfId="0" applyFont="1" applyFill="1" applyBorder="1" applyAlignment="1">
      <alignment horizontal="left" vertical="center"/>
    </xf>
    <xf numFmtId="0" fontId="63" fillId="2" borderId="1" xfId="0" applyFont="1" applyFill="1" applyBorder="1" applyAlignment="1">
      <alignment horizontal="left" vertical="center" wrapText="1" readingOrder="1"/>
    </xf>
    <xf numFmtId="0" fontId="63" fillId="2" borderId="1" xfId="0" applyFont="1" applyFill="1" applyBorder="1" applyAlignment="1">
      <alignment horizontal="left" vertical="center"/>
    </xf>
    <xf numFmtId="0" fontId="63" fillId="2" borderId="1" xfId="0" applyFont="1" applyFill="1" applyBorder="1" applyAlignment="1">
      <alignment vertical="center"/>
    </xf>
    <xf numFmtId="0" fontId="56" fillId="2" borderId="11" xfId="0" applyFont="1" applyFill="1" applyBorder="1" applyAlignment="1">
      <alignment vertical="center"/>
    </xf>
    <xf numFmtId="0" fontId="56" fillId="2" borderId="11" xfId="0" applyFont="1" applyFill="1" applyBorder="1" applyAlignment="1">
      <alignment horizontal="left" vertical="center"/>
    </xf>
    <xf numFmtId="0" fontId="63" fillId="2" borderId="1" xfId="0" quotePrefix="1" applyFont="1" applyFill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56" fillId="0" borderId="40" xfId="0" applyFont="1" applyBorder="1" applyAlignment="1">
      <alignment horizontal="center" vertical="center"/>
    </xf>
    <xf numFmtId="0" fontId="56" fillId="0" borderId="11" xfId="0" applyFont="1" applyBorder="1" applyAlignment="1">
      <alignment vertical="center"/>
    </xf>
    <xf numFmtId="0" fontId="1" fillId="2" borderId="54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vertical="center"/>
    </xf>
    <xf numFmtId="0" fontId="3" fillId="2" borderId="54" xfId="0" applyFont="1" applyFill="1" applyBorder="1" applyAlignment="1">
      <alignment horizontal="center" vertical="center"/>
    </xf>
    <xf numFmtId="0" fontId="1" fillId="2" borderId="54" xfId="0" applyFont="1" applyFill="1" applyBorder="1" applyAlignment="1">
      <alignment horizontal="left" vertical="center"/>
    </xf>
    <xf numFmtId="0" fontId="0" fillId="0" borderId="1" xfId="0" applyBorder="1"/>
    <xf numFmtId="0" fontId="56" fillId="2" borderId="41" xfId="136" applyFont="1" applyFill="1" applyBorder="1" applyAlignment="1">
      <alignment vertical="center" wrapText="1"/>
    </xf>
    <xf numFmtId="0" fontId="56" fillId="2" borderId="36" xfId="0" applyFont="1" applyFill="1" applyBorder="1" applyAlignment="1">
      <alignment vertical="center"/>
    </xf>
    <xf numFmtId="0" fontId="56" fillId="2" borderId="42" xfId="136" applyFont="1" applyFill="1" applyBorder="1" applyAlignment="1">
      <alignment vertical="center" wrapText="1"/>
    </xf>
    <xf numFmtId="0" fontId="56" fillId="0" borderId="2" xfId="136" applyFont="1" applyBorder="1" applyAlignment="1">
      <alignment vertical="center"/>
    </xf>
    <xf numFmtId="0" fontId="63" fillId="2" borderId="44" xfId="0" applyFont="1" applyFill="1" applyBorder="1" applyAlignment="1">
      <alignment vertical="center"/>
    </xf>
    <xf numFmtId="0" fontId="63" fillId="2" borderId="49" xfId="0" applyFont="1" applyFill="1" applyBorder="1" applyAlignment="1">
      <alignment vertical="center"/>
    </xf>
    <xf numFmtId="0" fontId="0" fillId="2" borderId="57" xfId="0" applyFill="1" applyBorder="1"/>
    <xf numFmtId="0" fontId="3" fillId="2" borderId="57" xfId="0" applyFont="1" applyFill="1" applyBorder="1" applyAlignment="1">
      <alignment horizontal="left" vertical="center"/>
    </xf>
    <xf numFmtId="0" fontId="56" fillId="2" borderId="3" xfId="0" applyFont="1" applyFill="1" applyBorder="1" applyAlignment="1">
      <alignment horizontal="left" vertical="center"/>
    </xf>
    <xf numFmtId="0" fontId="56" fillId="2" borderId="13" xfId="138" applyFont="1" applyFill="1" applyBorder="1" applyAlignment="1">
      <alignment vertical="center"/>
    </xf>
    <xf numFmtId="0" fontId="63" fillId="2" borderId="4" xfId="136" applyFont="1" applyFill="1" applyBorder="1" applyAlignment="1">
      <alignment horizontal="left" vertical="center" wrapText="1"/>
    </xf>
    <xf numFmtId="0" fontId="63" fillId="2" borderId="3" xfId="138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2" fontId="56" fillId="2" borderId="24" xfId="138" quotePrefix="1" applyNumberFormat="1" applyFont="1" applyFill="1" applyBorder="1" applyAlignment="1">
      <alignment horizontal="center" vertical="center" wrapText="1"/>
    </xf>
    <xf numFmtId="0" fontId="63" fillId="2" borderId="1" xfId="136" applyFont="1" applyFill="1" applyBorder="1" applyAlignment="1">
      <alignment vertical="center"/>
    </xf>
    <xf numFmtId="0" fontId="56" fillId="2" borderId="1" xfId="136" applyFont="1" applyFill="1" applyBorder="1" applyAlignment="1">
      <alignment vertical="center"/>
    </xf>
    <xf numFmtId="0" fontId="67" fillId="2" borderId="0" xfId="0" quotePrefix="1" applyFont="1" applyFill="1" applyAlignment="1">
      <alignment wrapText="1"/>
    </xf>
    <xf numFmtId="0" fontId="67" fillId="2" borderId="0" xfId="0" applyFont="1" applyFill="1" applyAlignment="1"/>
    <xf numFmtId="0" fontId="56" fillId="0" borderId="1" xfId="136" applyFont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56" fillId="2" borderId="3" xfId="0" applyFont="1" applyFill="1" applyBorder="1" applyAlignment="1">
      <alignment vertical="center" wrapText="1"/>
    </xf>
    <xf numFmtId="0" fontId="60" fillId="2" borderId="11" xfId="0" quotePrefix="1" applyFont="1" applyFill="1" applyBorder="1" applyAlignment="1">
      <alignment horizontal="left" vertical="center"/>
    </xf>
    <xf numFmtId="0" fontId="56" fillId="2" borderId="1" xfId="138" quotePrefix="1" applyFont="1" applyFill="1" applyBorder="1" applyAlignment="1">
      <alignment horizontal="left" vertical="center"/>
    </xf>
    <xf numFmtId="0" fontId="56" fillId="2" borderId="11" xfId="0" quotePrefix="1" applyFont="1" applyFill="1" applyBorder="1" applyAlignment="1">
      <alignment horizontal="left" vertical="center" wrapText="1"/>
    </xf>
    <xf numFmtId="0" fontId="56" fillId="0" borderId="40" xfId="136" applyFont="1" applyBorder="1" applyAlignment="1">
      <alignment horizontal="center" vertical="center"/>
    </xf>
    <xf numFmtId="0" fontId="56" fillId="2" borderId="0" xfId="136" quotePrefix="1" applyFont="1" applyFill="1" applyBorder="1" applyAlignment="1">
      <alignment horizontal="center" vertical="center" wrapText="1"/>
    </xf>
    <xf numFmtId="0" fontId="56" fillId="0" borderId="40" xfId="136" quotePrefix="1" applyFont="1" applyBorder="1" applyAlignment="1">
      <alignment horizontal="center" vertical="center"/>
    </xf>
    <xf numFmtId="0" fontId="1" fillId="2" borderId="57" xfId="0" applyFont="1" applyFill="1" applyBorder="1"/>
    <xf numFmtId="0" fontId="0" fillId="0" borderId="2" xfId="0" applyBorder="1"/>
    <xf numFmtId="0" fontId="21" fillId="2" borderId="9" xfId="0" applyFont="1" applyFill="1" applyBorder="1"/>
    <xf numFmtId="0" fontId="1" fillId="2" borderId="53" xfId="0" applyFont="1" applyFill="1" applyBorder="1" applyAlignment="1">
      <alignment vertical="center"/>
    </xf>
    <xf numFmtId="0" fontId="1" fillId="2" borderId="61" xfId="0" applyFont="1" applyFill="1" applyBorder="1" applyAlignment="1">
      <alignment horizontal="left" vertical="center"/>
    </xf>
    <xf numFmtId="0" fontId="1" fillId="2" borderId="61" xfId="0" applyFont="1" applyFill="1" applyBorder="1" applyAlignment="1">
      <alignment vertical="center"/>
    </xf>
    <xf numFmtId="0" fontId="1" fillId="2" borderId="54" xfId="0" applyFont="1" applyFill="1" applyBorder="1" applyAlignment="1">
      <alignment vertical="center"/>
    </xf>
    <xf numFmtId="0" fontId="63" fillId="2" borderId="61" xfId="0" quotePrefix="1" applyFont="1" applyFill="1" applyBorder="1" applyAlignment="1">
      <alignment horizontal="left" vertical="center" wrapText="1"/>
    </xf>
    <xf numFmtId="0" fontId="74" fillId="2" borderId="61" xfId="0" applyFont="1" applyFill="1" applyBorder="1" applyAlignment="1">
      <alignment horizontal="left" vertical="center"/>
    </xf>
    <xf numFmtId="0" fontId="56" fillId="2" borderId="61" xfId="0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horizontal="center" vertical="center"/>
    </xf>
    <xf numFmtId="165" fontId="4" fillId="2" borderId="1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left" vertical="center"/>
    </xf>
    <xf numFmtId="0" fontId="74" fillId="2" borderId="39" xfId="0" applyFont="1" applyFill="1" applyBorder="1" applyAlignment="1">
      <alignment horizontal="left" vertical="center"/>
    </xf>
    <xf numFmtId="0" fontId="56" fillId="2" borderId="61" xfId="136" quotePrefix="1" applyFont="1" applyFill="1" applyBorder="1" applyAlignment="1">
      <alignment horizontal="left" vertical="center" wrapText="1"/>
    </xf>
    <xf numFmtId="0" fontId="56" fillId="2" borderId="10" xfId="0" applyFont="1" applyFill="1" applyBorder="1" applyAlignment="1">
      <alignment horizontal="left" vertical="center"/>
    </xf>
    <xf numFmtId="0" fontId="56" fillId="2" borderId="46" xfId="0" applyFont="1" applyFill="1" applyBorder="1" applyAlignment="1">
      <alignment horizontal="left" vertical="center"/>
    </xf>
    <xf numFmtId="0" fontId="60" fillId="2" borderId="39" xfId="0" quotePrefix="1" applyFont="1" applyFill="1" applyBorder="1" applyAlignment="1">
      <alignment horizontal="left" vertical="center"/>
    </xf>
    <xf numFmtId="0" fontId="56" fillId="2" borderId="61" xfId="136" applyFont="1" applyFill="1" applyBorder="1" applyAlignment="1">
      <alignment vertical="center" wrapText="1"/>
    </xf>
    <xf numFmtId="0" fontId="60" fillId="2" borderId="2" xfId="0" quotePrefix="1" applyFont="1" applyFill="1" applyBorder="1" applyAlignment="1">
      <alignment horizontal="left" vertical="center"/>
    </xf>
    <xf numFmtId="0" fontId="56" fillId="2" borderId="2" xfId="0" applyFont="1" applyFill="1" applyBorder="1" applyAlignment="1">
      <alignment vertical="center" wrapText="1"/>
    </xf>
    <xf numFmtId="0" fontId="74" fillId="2" borderId="2" xfId="0" applyFont="1" applyFill="1" applyBorder="1" applyAlignment="1">
      <alignment horizontal="left" vertical="center"/>
    </xf>
    <xf numFmtId="0" fontId="56" fillId="2" borderId="41" xfId="136" applyFont="1" applyFill="1" applyBorder="1" applyAlignment="1">
      <alignment vertical="center"/>
    </xf>
    <xf numFmtId="0" fontId="56" fillId="2" borderId="61" xfId="0" applyFont="1" applyFill="1" applyBorder="1" applyAlignment="1">
      <alignment horizontal="left" vertical="center"/>
    </xf>
    <xf numFmtId="0" fontId="56" fillId="2" borderId="41" xfId="138" applyFont="1" applyFill="1" applyBorder="1" applyAlignment="1">
      <alignment vertical="center"/>
    </xf>
    <xf numFmtId="0" fontId="56" fillId="2" borderId="43" xfId="0" applyFont="1" applyFill="1" applyBorder="1" applyAlignment="1">
      <alignment horizontal="left" vertical="center"/>
    </xf>
    <xf numFmtId="0" fontId="56" fillId="2" borderId="45" xfId="0" applyFont="1" applyFill="1" applyBorder="1" applyAlignment="1">
      <alignment vertical="center" wrapText="1"/>
    </xf>
    <xf numFmtId="0" fontId="56" fillId="2" borderId="45" xfId="0" applyFont="1" applyFill="1" applyBorder="1" applyAlignment="1">
      <alignment horizontal="left" vertical="center"/>
    </xf>
    <xf numFmtId="0" fontId="56" fillId="0" borderId="1" xfId="0" applyFont="1" applyBorder="1" applyAlignment="1">
      <alignment vertical="center"/>
    </xf>
    <xf numFmtId="0" fontId="56" fillId="2" borderId="1" xfId="137" quotePrefix="1" applyNumberFormat="1" applyFont="1" applyFill="1" applyBorder="1" applyAlignment="1">
      <alignment horizontal="left" vertical="center"/>
    </xf>
    <xf numFmtId="0" fontId="56" fillId="2" borderId="36" xfId="136" applyFont="1" applyFill="1" applyBorder="1" applyAlignment="1">
      <alignment vertical="center"/>
    </xf>
    <xf numFmtId="0" fontId="56" fillId="2" borderId="13" xfId="0" quotePrefix="1" applyFont="1" applyFill="1" applyBorder="1" applyAlignment="1">
      <alignment horizontal="left" vertical="center"/>
    </xf>
    <xf numFmtId="0" fontId="56" fillId="2" borderId="61" xfId="0" quotePrefix="1" applyFont="1" applyFill="1" applyBorder="1" applyAlignment="1">
      <alignment horizontal="left" vertical="center"/>
    </xf>
    <xf numFmtId="0" fontId="56" fillId="2" borderId="46" xfId="138" applyFont="1" applyFill="1" applyBorder="1" applyAlignment="1">
      <alignment vertical="center"/>
    </xf>
    <xf numFmtId="0" fontId="56" fillId="2" borderId="47" xfId="136" applyFont="1" applyFill="1" applyBorder="1" applyAlignment="1">
      <alignment vertical="center" wrapText="1"/>
    </xf>
    <xf numFmtId="0" fontId="63" fillId="2" borderId="61" xfId="136" applyFont="1" applyFill="1" applyBorder="1" applyAlignment="1">
      <alignment horizontal="left" vertical="center" wrapText="1"/>
    </xf>
    <xf numFmtId="0" fontId="63" fillId="2" borderId="0" xfId="0" applyFont="1" applyFill="1" applyBorder="1" applyAlignment="1">
      <alignment vertical="center" wrapText="1"/>
    </xf>
    <xf numFmtId="0" fontId="63" fillId="2" borderId="49" xfId="0" applyFont="1" applyFill="1" applyBorder="1" applyAlignment="1">
      <alignment horizontal="left" vertical="center" wrapText="1"/>
    </xf>
    <xf numFmtId="0" fontId="63" fillId="2" borderId="50" xfId="0" applyFont="1" applyFill="1" applyBorder="1" applyAlignment="1">
      <alignment horizontal="left" vertical="center" wrapText="1"/>
    </xf>
    <xf numFmtId="0" fontId="63" fillId="2" borderId="9" xfId="0" applyFont="1" applyFill="1" applyBorder="1" applyAlignment="1">
      <alignment vertical="center" wrapText="1"/>
    </xf>
    <xf numFmtId="0" fontId="63" fillId="2" borderId="61" xfId="136" applyFont="1" applyFill="1" applyBorder="1" applyAlignment="1">
      <alignment vertical="center"/>
    </xf>
    <xf numFmtId="0" fontId="63" fillId="2" borderId="3" xfId="0" applyFont="1" applyFill="1" applyBorder="1" applyAlignment="1">
      <alignment vertical="center" wrapText="1"/>
    </xf>
    <xf numFmtId="0" fontId="63" fillId="2" borderId="61" xfId="0" applyFont="1" applyFill="1" applyBorder="1" applyAlignment="1">
      <alignment horizontal="left" vertical="center" wrapText="1"/>
    </xf>
    <xf numFmtId="0" fontId="63" fillId="2" borderId="61" xfId="136" quotePrefix="1" applyFont="1" applyFill="1" applyBorder="1" applyAlignment="1">
      <alignment horizontal="left" vertical="center" wrapText="1"/>
    </xf>
    <xf numFmtId="0" fontId="63" fillId="2" borderId="61" xfId="136" applyFont="1" applyFill="1" applyBorder="1" applyAlignment="1">
      <alignment wrapText="1"/>
    </xf>
    <xf numFmtId="0" fontId="56" fillId="0" borderId="1" xfId="0" applyFont="1" applyBorder="1" applyAlignment="1">
      <alignment horizontal="center" vertical="center"/>
    </xf>
    <xf numFmtId="2" fontId="56" fillId="2" borderId="11" xfId="136" applyNumberFormat="1" applyFont="1" applyFill="1" applyBorder="1" applyAlignment="1">
      <alignment horizontal="center" vertical="center" wrapText="1"/>
    </xf>
    <xf numFmtId="2" fontId="56" fillId="2" borderId="0" xfId="138" applyNumberFormat="1" applyFont="1" applyFill="1" applyBorder="1" applyAlignment="1">
      <alignment horizontal="center" vertical="center" wrapText="1"/>
    </xf>
    <xf numFmtId="0" fontId="56" fillId="2" borderId="37" xfId="136" quotePrefix="1" applyFont="1" applyFill="1" applyBorder="1" applyAlignment="1">
      <alignment horizontal="center" vertical="center"/>
    </xf>
    <xf numFmtId="0" fontId="1" fillId="2" borderId="61" xfId="0" applyFont="1" applyFill="1" applyBorder="1"/>
    <xf numFmtId="0" fontId="1" fillId="2" borderId="61" xfId="0" quotePrefix="1" applyFont="1" applyFill="1" applyBorder="1" applyAlignment="1">
      <alignment horizontal="left" vertical="center"/>
    </xf>
    <xf numFmtId="0" fontId="0" fillId="0" borderId="61" xfId="0" applyBorder="1"/>
    <xf numFmtId="0" fontId="4" fillId="2" borderId="61" xfId="0" quotePrefix="1" applyFont="1" applyFill="1" applyBorder="1" applyAlignment="1">
      <alignment horizontal="left" vertical="center"/>
    </xf>
    <xf numFmtId="0" fontId="0" fillId="2" borderId="61" xfId="0" applyFill="1" applyBorder="1"/>
    <xf numFmtId="0" fontId="4" fillId="2" borderId="61" xfId="0" applyFont="1" applyFill="1" applyBorder="1" applyAlignment="1">
      <alignment vertical="center"/>
    </xf>
    <xf numFmtId="0" fontId="4" fillId="2" borderId="61" xfId="44" applyFont="1" applyFill="1" applyBorder="1" applyAlignment="1">
      <alignment vertical="center"/>
    </xf>
    <xf numFmtId="0" fontId="4" fillId="2" borderId="61" xfId="46" applyFont="1" applyFill="1" applyBorder="1" applyAlignment="1">
      <alignment vertical="center"/>
    </xf>
    <xf numFmtId="0" fontId="4" fillId="2" borderId="61" xfId="43" applyFont="1" applyFill="1" applyBorder="1" applyAlignment="1">
      <alignment vertical="center"/>
    </xf>
    <xf numFmtId="0" fontId="3" fillId="2" borderId="61" xfId="0" applyFont="1" applyFill="1" applyBorder="1" applyAlignment="1">
      <alignment horizontal="left" vertical="center"/>
    </xf>
    <xf numFmtId="0" fontId="4" fillId="2" borderId="61" xfId="43" applyFont="1" applyFill="1" applyBorder="1" applyAlignment="1">
      <alignment horizontal="left" vertical="center"/>
    </xf>
    <xf numFmtId="0" fontId="76" fillId="2" borderId="60" xfId="0" applyFont="1" applyFill="1" applyBorder="1" applyAlignment="1">
      <alignment horizontal="center" vertical="center"/>
    </xf>
    <xf numFmtId="0" fontId="0" fillId="2" borderId="61" xfId="0" applyFill="1" applyBorder="1" applyAlignment="1"/>
    <xf numFmtId="0" fontId="46" fillId="2" borderId="63" xfId="0" quotePrefix="1" applyFont="1" applyFill="1" applyBorder="1" applyAlignment="1">
      <alignment horizontal="left" vertical="center"/>
    </xf>
    <xf numFmtId="0" fontId="46" fillId="2" borderId="63" xfId="0" applyFont="1" applyFill="1" applyBorder="1" applyAlignment="1">
      <alignment vertical="center"/>
    </xf>
    <xf numFmtId="0" fontId="56" fillId="2" borderId="0" xfId="136" applyFont="1" applyFill="1" applyAlignment="1">
      <alignment horizontal="center" vertical="center" wrapText="1"/>
    </xf>
    <xf numFmtId="0" fontId="49" fillId="58" borderId="3" xfId="0" quotePrefix="1" applyFont="1" applyFill="1" applyBorder="1" applyAlignment="1">
      <alignment horizontal="left" vertical="center"/>
    </xf>
    <xf numFmtId="0" fontId="0" fillId="2" borderId="64" xfId="0" applyFill="1" applyBorder="1"/>
    <xf numFmtId="0" fontId="0" fillId="2" borderId="54" xfId="0" applyFill="1" applyBorder="1"/>
    <xf numFmtId="0" fontId="49" fillId="59" borderId="3" xfId="0" quotePrefix="1" applyFont="1" applyFill="1" applyBorder="1" applyAlignment="1">
      <alignment horizontal="left" vertical="center"/>
    </xf>
    <xf numFmtId="0" fontId="51" fillId="59" borderId="3" xfId="0" applyFont="1" applyFill="1" applyBorder="1" applyAlignment="1">
      <alignment vertical="center"/>
    </xf>
    <xf numFmtId="0" fontId="51" fillId="59" borderId="11" xfId="0" applyFont="1" applyFill="1" applyBorder="1" applyAlignment="1">
      <alignment horizontal="center" vertical="center"/>
    </xf>
    <xf numFmtId="0" fontId="49" fillId="59" borderId="58" xfId="0" applyFont="1" applyFill="1" applyBorder="1" applyAlignment="1">
      <alignment horizontal="left" vertical="center"/>
    </xf>
    <xf numFmtId="0" fontId="49" fillId="59" borderId="56" xfId="0" applyFont="1" applyFill="1" applyBorder="1" applyAlignment="1">
      <alignment horizontal="left" vertical="center"/>
    </xf>
    <xf numFmtId="0" fontId="49" fillId="59" borderId="57" xfId="0" applyFont="1" applyFill="1" applyBorder="1" applyAlignment="1">
      <alignment horizontal="left" vertical="center"/>
    </xf>
    <xf numFmtId="0" fontId="49" fillId="58" borderId="3" xfId="0" applyFont="1" applyFill="1" applyBorder="1" applyAlignment="1">
      <alignment vertical="center"/>
    </xf>
    <xf numFmtId="0" fontId="52" fillId="58" borderId="3" xfId="0" applyFont="1" applyFill="1" applyBorder="1" applyAlignment="1">
      <alignment vertical="center"/>
    </xf>
    <xf numFmtId="0" fontId="49" fillId="58" borderId="11" xfId="0" applyFont="1" applyFill="1" applyBorder="1" applyAlignment="1">
      <alignment horizontal="center" vertical="center"/>
    </xf>
    <xf numFmtId="0" fontId="49" fillId="57" borderId="60" xfId="0" applyFont="1" applyFill="1" applyBorder="1" applyAlignment="1">
      <alignment vertical="center"/>
    </xf>
    <xf numFmtId="0" fontId="49" fillId="57" borderId="0" xfId="0" applyFont="1" applyFill="1" applyBorder="1" applyAlignment="1">
      <alignment vertical="center"/>
    </xf>
    <xf numFmtId="0" fontId="49" fillId="57" borderId="1" xfId="0" applyFont="1" applyFill="1" applyBorder="1" applyAlignment="1">
      <alignment horizontal="center" vertical="center"/>
    </xf>
    <xf numFmtId="0" fontId="49" fillId="57" borderId="62" xfId="0" applyFont="1" applyFill="1" applyBorder="1" applyAlignment="1">
      <alignment vertical="center"/>
    </xf>
    <xf numFmtId="0" fontId="49" fillId="57" borderId="63" xfId="0" applyFont="1" applyFill="1" applyBorder="1" applyAlignment="1">
      <alignment vertical="center"/>
    </xf>
    <xf numFmtId="0" fontId="49" fillId="59" borderId="57" xfId="0" applyFont="1" applyFill="1" applyBorder="1" applyAlignment="1">
      <alignment horizontal="center" vertical="center"/>
    </xf>
    <xf numFmtId="0" fontId="49" fillId="58" borderId="3" xfId="0" applyFont="1" applyFill="1" applyBorder="1" applyAlignment="1">
      <alignment horizontal="center" vertical="center"/>
    </xf>
    <xf numFmtId="0" fontId="79" fillId="58" borderId="13" xfId="0" applyFont="1" applyFill="1" applyBorder="1" applyAlignment="1">
      <alignment vertical="center"/>
    </xf>
    <xf numFmtId="0" fontId="79" fillId="58" borderId="0" xfId="0" applyFont="1" applyFill="1" applyBorder="1" applyAlignment="1">
      <alignment vertical="center"/>
    </xf>
    <xf numFmtId="0" fontId="79" fillId="58" borderId="0" xfId="0" applyFont="1" applyFill="1" applyBorder="1" applyAlignment="1">
      <alignment horizontal="center" vertical="center"/>
    </xf>
    <xf numFmtId="0" fontId="49" fillId="59" borderId="2" xfId="0" applyFont="1" applyFill="1" applyBorder="1" applyAlignment="1">
      <alignment vertical="center"/>
    </xf>
    <xf numFmtId="0" fontId="49" fillId="59" borderId="3" xfId="0" applyFont="1" applyFill="1" applyBorder="1" applyAlignment="1">
      <alignment vertical="center"/>
    </xf>
    <xf numFmtId="0" fontId="49" fillId="59" borderId="11" xfId="0" applyFont="1" applyFill="1" applyBorder="1" applyAlignment="1">
      <alignment horizontal="center" vertical="center"/>
    </xf>
    <xf numFmtId="0" fontId="79" fillId="58" borderId="5" xfId="0" applyFont="1" applyFill="1" applyBorder="1" applyAlignment="1">
      <alignment vertical="center"/>
    </xf>
    <xf numFmtId="0" fontId="79" fillId="58" borderId="7" xfId="0" applyFont="1" applyFill="1" applyBorder="1" applyAlignment="1">
      <alignment vertical="center"/>
    </xf>
    <xf numFmtId="0" fontId="79" fillId="58" borderId="7" xfId="0" applyFont="1" applyFill="1" applyBorder="1" applyAlignment="1">
      <alignment horizontal="center" vertical="center"/>
    </xf>
    <xf numFmtId="0" fontId="49" fillId="57" borderId="2" xfId="0" applyFont="1" applyFill="1" applyBorder="1" applyAlignment="1">
      <alignment vertical="center"/>
    </xf>
    <xf numFmtId="0" fontId="49" fillId="57" borderId="3" xfId="0" applyFont="1" applyFill="1" applyBorder="1" applyAlignment="1">
      <alignment vertical="center"/>
    </xf>
    <xf numFmtId="0" fontId="49" fillId="57" borderId="11" xfId="0" applyFont="1" applyFill="1" applyBorder="1" applyAlignment="1">
      <alignment horizontal="center" vertical="center"/>
    </xf>
    <xf numFmtId="0" fontId="49" fillId="57" borderId="5" xfId="0" applyFont="1" applyFill="1" applyBorder="1" applyAlignment="1">
      <alignment vertical="center"/>
    </xf>
    <xf numFmtId="0" fontId="49" fillId="57" borderId="7" xfId="0" applyFont="1" applyFill="1" applyBorder="1" applyAlignment="1">
      <alignment vertical="center"/>
    </xf>
    <xf numFmtId="0" fontId="49" fillId="57" borderId="12" xfId="0" applyFont="1" applyFill="1" applyBorder="1" applyAlignment="1">
      <alignment horizontal="center" vertical="center"/>
    </xf>
    <xf numFmtId="0" fontId="80" fillId="2" borderId="11" xfId="1" applyFont="1" applyFill="1" applyBorder="1" applyAlignment="1" applyProtection="1">
      <alignment horizontal="center" wrapText="1"/>
    </xf>
    <xf numFmtId="0" fontId="49" fillId="58" borderId="58" xfId="0" applyFont="1" applyFill="1" applyBorder="1" applyAlignment="1">
      <alignment vertical="center"/>
    </xf>
    <xf numFmtId="0" fontId="49" fillId="58" borderId="56" xfId="0" applyFont="1" applyFill="1" applyBorder="1" applyAlignment="1">
      <alignment vertical="center"/>
    </xf>
    <xf numFmtId="0" fontId="68" fillId="2" borderId="0" xfId="0" applyFont="1" applyFill="1" applyAlignment="1">
      <alignment wrapText="1"/>
    </xf>
    <xf numFmtId="165" fontId="1" fillId="2" borderId="61" xfId="0" applyNumberFormat="1" applyFont="1" applyFill="1" applyBorder="1" applyAlignment="1">
      <alignment horizontal="center" vertical="center"/>
    </xf>
    <xf numFmtId="0" fontId="49" fillId="58" borderId="57" xfId="0" applyFont="1" applyFill="1" applyBorder="1" applyAlignment="1">
      <alignment horizontal="center" vertical="center"/>
    </xf>
    <xf numFmtId="0" fontId="49" fillId="57" borderId="13" xfId="0" applyFont="1" applyFill="1" applyBorder="1" applyAlignment="1">
      <alignment vertical="center"/>
    </xf>
    <xf numFmtId="0" fontId="49" fillId="57" borderId="65" xfId="0" applyFont="1" applyFill="1" applyBorder="1" applyAlignment="1">
      <alignment horizontal="center" vertical="center"/>
    </xf>
    <xf numFmtId="0" fontId="5" fillId="2" borderId="0" xfId="1" applyFill="1" applyBorder="1" applyAlignment="1" applyProtection="1">
      <alignment horizontal="center" wrapText="1"/>
    </xf>
    <xf numFmtId="2" fontId="25" fillId="2" borderId="0" xfId="136" applyNumberFormat="1" applyFill="1" applyAlignment="1"/>
    <xf numFmtId="2" fontId="56" fillId="2" borderId="0" xfId="136" applyNumberFormat="1" applyFont="1" applyFill="1" applyAlignment="1">
      <alignment vertical="center"/>
    </xf>
    <xf numFmtId="2" fontId="58" fillId="2" borderId="1" xfId="136" quotePrefix="1" applyNumberFormat="1" applyFont="1" applyFill="1" applyBorder="1" applyAlignment="1">
      <alignment horizontal="center" vertical="top" wrapText="1"/>
    </xf>
    <xf numFmtId="2" fontId="56" fillId="2" borderId="59" xfId="136" applyNumberFormat="1" applyFont="1" applyFill="1" applyBorder="1" applyAlignment="1">
      <alignment horizontal="center" vertical="top"/>
    </xf>
    <xf numFmtId="2" fontId="56" fillId="2" borderId="59" xfId="0" applyNumberFormat="1" applyFont="1" applyFill="1" applyBorder="1" applyAlignment="1">
      <alignment horizontal="center" vertical="center" wrapText="1"/>
    </xf>
    <xf numFmtId="2" fontId="56" fillId="2" borderId="59" xfId="136" applyNumberFormat="1" applyFont="1" applyFill="1" applyBorder="1" applyAlignment="1">
      <alignment horizontal="center" vertical="center" wrapText="1"/>
    </xf>
    <xf numFmtId="2" fontId="56" fillId="2" borderId="59" xfId="0" applyNumberFormat="1" applyFont="1" applyFill="1" applyBorder="1" applyAlignment="1">
      <alignment horizontal="center" vertical="center"/>
    </xf>
    <xf numFmtId="2" fontId="56" fillId="2" borderId="52" xfId="136" applyNumberFormat="1" applyFont="1" applyFill="1" applyBorder="1" applyAlignment="1">
      <alignment horizontal="center" vertical="center" wrapText="1"/>
    </xf>
    <xf numFmtId="2" fontId="56" fillId="2" borderId="55" xfId="136" applyNumberFormat="1" applyFont="1" applyFill="1" applyBorder="1" applyAlignment="1">
      <alignment horizontal="center" vertical="center" wrapText="1"/>
    </xf>
    <xf numFmtId="2" fontId="56" fillId="2" borderId="55" xfId="0" applyNumberFormat="1" applyFont="1" applyFill="1" applyBorder="1" applyAlignment="1">
      <alignment horizontal="center" vertical="center"/>
    </xf>
    <xf numFmtId="2" fontId="56" fillId="2" borderId="55" xfId="136" applyNumberFormat="1" applyFont="1" applyFill="1" applyBorder="1" applyAlignment="1">
      <alignment horizontal="center" vertical="center"/>
    </xf>
    <xf numFmtId="2" fontId="56" fillId="2" borderId="55" xfId="136" applyNumberFormat="1" applyFont="1" applyFill="1" applyBorder="1" applyAlignment="1">
      <alignment horizontal="center" vertical="top"/>
    </xf>
    <xf numFmtId="2" fontId="69" fillId="2" borderId="55" xfId="136" applyNumberFormat="1" applyFont="1" applyFill="1" applyBorder="1" applyAlignment="1">
      <alignment horizontal="center" vertical="top"/>
    </xf>
    <xf numFmtId="2" fontId="56" fillId="2" borderId="55" xfId="0" applyNumberFormat="1" applyFont="1" applyFill="1" applyBorder="1" applyAlignment="1">
      <alignment horizontal="center" vertical="center" wrapText="1"/>
    </xf>
    <xf numFmtId="2" fontId="56" fillId="2" borderId="1" xfId="136" applyNumberFormat="1" applyFont="1" applyFill="1" applyBorder="1" applyAlignment="1">
      <alignment horizontal="center" vertical="top"/>
    </xf>
    <xf numFmtId="2" fontId="56" fillId="2" borderId="1" xfId="136" applyNumberFormat="1" applyFont="1" applyFill="1" applyBorder="1" applyAlignment="1">
      <alignment horizontal="center" vertical="center"/>
    </xf>
    <xf numFmtId="2" fontId="56" fillId="2" borderId="54" xfId="0" applyNumberFormat="1" applyFont="1" applyFill="1" applyBorder="1" applyAlignment="1">
      <alignment horizontal="center" vertical="center" wrapText="1"/>
    </xf>
    <xf numFmtId="2" fontId="56" fillId="2" borderId="54" xfId="0" applyNumberFormat="1" applyFont="1" applyFill="1" applyBorder="1" applyAlignment="1">
      <alignment horizontal="center" vertical="center"/>
    </xf>
    <xf numFmtId="2" fontId="56" fillId="2" borderId="54" xfId="136" applyNumberFormat="1" applyFont="1" applyFill="1" applyBorder="1" applyAlignment="1">
      <alignment horizontal="center" vertical="center" wrapText="1"/>
    </xf>
    <xf numFmtId="2" fontId="56" fillId="2" borderId="60" xfId="136" applyNumberFormat="1" applyFont="1" applyFill="1" applyBorder="1" applyAlignment="1">
      <alignment horizontal="center" vertical="center" wrapText="1"/>
    </xf>
    <xf numFmtId="2" fontId="56" fillId="2" borderId="61" xfId="136" applyNumberFormat="1" applyFont="1" applyFill="1" applyBorder="1" applyAlignment="1">
      <alignment horizontal="center" vertical="center" wrapText="1"/>
    </xf>
    <xf numFmtId="2" fontId="56" fillId="2" borderId="61" xfId="0" applyNumberFormat="1" applyFont="1" applyFill="1" applyBorder="1" applyAlignment="1">
      <alignment horizontal="center" vertical="center"/>
    </xf>
    <xf numFmtId="2" fontId="56" fillId="2" borderId="61" xfId="136" applyNumberFormat="1" applyFont="1" applyFill="1" applyBorder="1" applyAlignment="1">
      <alignment horizontal="center" vertical="center"/>
    </xf>
    <xf numFmtId="2" fontId="56" fillId="0" borderId="60" xfId="0" applyNumberFormat="1" applyFont="1" applyBorder="1" applyAlignment="1">
      <alignment horizontal="center" vertical="center"/>
    </xf>
    <xf numFmtId="2" fontId="56" fillId="2" borderId="60" xfId="136" applyNumberFormat="1" applyFont="1" applyFill="1" applyBorder="1" applyAlignment="1">
      <alignment horizontal="center" vertical="center"/>
    </xf>
    <xf numFmtId="2" fontId="59" fillId="2" borderId="0" xfId="136" applyNumberFormat="1" applyFont="1" applyFill="1" applyAlignment="1">
      <alignment horizontal="center" vertical="top"/>
    </xf>
    <xf numFmtId="0" fontId="56" fillId="2" borderId="0" xfId="136" applyFont="1" applyFill="1" applyAlignment="1">
      <alignment horizontal="left" vertical="center"/>
    </xf>
    <xf numFmtId="0" fontId="2" fillId="2" borderId="0" xfId="0" applyFont="1" applyFill="1" applyAlignment="1"/>
    <xf numFmtId="0" fontId="68" fillId="2" borderId="0" xfId="0" applyFont="1" applyFill="1" applyAlignment="1">
      <alignment horizontal="center" wrapText="1"/>
    </xf>
    <xf numFmtId="0" fontId="2" fillId="2" borderId="0" xfId="0" quotePrefix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quotePrefix="1" applyFont="1" applyFill="1" applyAlignment="1">
      <alignment horizontal="center" wrapText="1"/>
    </xf>
    <xf numFmtId="0" fontId="0" fillId="2" borderId="0" xfId="0" applyFill="1" applyAlignment="1">
      <alignment horizontal="left" vertical="center"/>
    </xf>
    <xf numFmtId="1" fontId="5" fillId="2" borderId="0" xfId="1" applyNumberFormat="1" applyFill="1" applyAlignment="1" applyProtection="1">
      <alignment horizontal="center" vertical="center" wrapText="1"/>
    </xf>
    <xf numFmtId="0" fontId="0" fillId="0" borderId="5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2" borderId="61" xfId="0" applyFill="1" applyBorder="1" applyAlignment="1">
      <alignment horizontal="center"/>
    </xf>
    <xf numFmtId="165" fontId="1" fillId="2" borderId="53" xfId="0" applyNumberFormat="1" applyFont="1" applyFill="1" applyBorder="1" applyAlignment="1">
      <alignment horizontal="center" vertical="center"/>
    </xf>
    <xf numFmtId="165" fontId="1" fillId="2" borderId="8" xfId="0" applyNumberFormat="1" applyFont="1" applyFill="1" applyBorder="1" applyAlignment="1">
      <alignment horizontal="center" vertical="center"/>
    </xf>
    <xf numFmtId="165" fontId="1" fillId="2" borderId="54" xfId="0" applyNumberFormat="1" applyFont="1" applyFill="1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49" fillId="56" borderId="2" xfId="0" applyFont="1" applyFill="1" applyBorder="1" applyAlignment="1">
      <alignment horizontal="left" vertical="center"/>
    </xf>
    <xf numFmtId="0" fontId="49" fillId="56" borderId="3" xfId="0" applyFont="1" applyFill="1" applyBorder="1" applyAlignment="1">
      <alignment horizontal="left" vertical="center"/>
    </xf>
    <xf numFmtId="0" fontId="49" fillId="56" borderId="1" xfId="0" applyFont="1" applyFill="1" applyBorder="1" applyAlignment="1">
      <alignment horizontal="left" vertical="center"/>
    </xf>
    <xf numFmtId="0" fontId="49" fillId="58" borderId="2" xfId="0" applyFont="1" applyFill="1" applyBorder="1" applyAlignment="1">
      <alignment horizontal="left" vertical="center"/>
    </xf>
    <xf numFmtId="0" fontId="49" fillId="58" borderId="3" xfId="0" applyFont="1" applyFill="1" applyBorder="1" applyAlignment="1">
      <alignment horizontal="left" vertical="center"/>
    </xf>
    <xf numFmtId="0" fontId="49" fillId="58" borderId="10" xfId="0" applyFont="1" applyFill="1" applyBorder="1" applyAlignment="1">
      <alignment horizontal="left" vertical="center"/>
    </xf>
    <xf numFmtId="0" fontId="49" fillId="58" borderId="6" xfId="0" applyFont="1" applyFill="1" applyBorder="1" applyAlignment="1">
      <alignment horizontal="left" vertical="center"/>
    </xf>
    <xf numFmtId="0" fontId="49" fillId="58" borderId="13" xfId="0" applyFont="1" applyFill="1" applyBorder="1" applyAlignment="1">
      <alignment horizontal="left" vertical="center"/>
    </xf>
    <xf numFmtId="0" fontId="49" fillId="58" borderId="0" xfId="0" applyFont="1" applyFill="1" applyBorder="1" applyAlignment="1">
      <alignment horizontal="left" vertical="center"/>
    </xf>
    <xf numFmtId="0" fontId="49" fillId="58" borderId="1" xfId="0" applyFont="1" applyFill="1" applyBorder="1" applyAlignment="1">
      <alignment horizontal="left" vertical="center"/>
    </xf>
    <xf numFmtId="0" fontId="49" fillId="58" borderId="11" xfId="0" applyFont="1" applyFill="1" applyBorder="1" applyAlignment="1">
      <alignment horizontal="left" vertical="center"/>
    </xf>
    <xf numFmtId="0" fontId="49" fillId="58" borderId="2" xfId="0" quotePrefix="1" applyFont="1" applyFill="1" applyBorder="1" applyAlignment="1">
      <alignment horizontal="left" vertical="center"/>
    </xf>
    <xf numFmtId="0" fontId="49" fillId="57" borderId="2" xfId="0" applyFont="1" applyFill="1" applyBorder="1" applyAlignment="1">
      <alignment horizontal="left" vertical="center"/>
    </xf>
    <xf numFmtId="0" fontId="49" fillId="57" borderId="3" xfId="0" applyFont="1" applyFill="1" applyBorder="1" applyAlignment="1">
      <alignment horizontal="left" vertical="center"/>
    </xf>
    <xf numFmtId="0" fontId="49" fillId="59" borderId="62" xfId="0" applyFont="1" applyFill="1" applyBorder="1" applyAlignment="1">
      <alignment horizontal="left" vertical="center"/>
    </xf>
    <xf numFmtId="0" fontId="49" fillId="59" borderId="63" xfId="0" applyFont="1" applyFill="1" applyBorder="1" applyAlignment="1">
      <alignment horizontal="left" vertical="center"/>
    </xf>
    <xf numFmtId="0" fontId="0" fillId="2" borderId="13" xfId="0" applyFill="1" applyBorder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79" fillId="58" borderId="13" xfId="0" applyFont="1" applyFill="1" applyBorder="1" applyAlignment="1">
      <alignment horizontal="left" vertical="center"/>
    </xf>
    <xf numFmtId="0" fontId="79" fillId="58" borderId="0" xfId="0" applyFont="1" applyFill="1" applyBorder="1" applyAlignment="1">
      <alignment horizontal="left" vertical="center"/>
    </xf>
    <xf numFmtId="0" fontId="49" fillId="57" borderId="11" xfId="0" applyFont="1" applyFill="1" applyBorder="1" applyAlignment="1">
      <alignment horizontal="left" vertical="center"/>
    </xf>
    <xf numFmtId="0" fontId="79" fillId="58" borderId="2" xfId="0" applyFont="1" applyFill="1" applyBorder="1" applyAlignment="1">
      <alignment horizontal="left" vertical="center"/>
    </xf>
    <xf numFmtId="0" fontId="79" fillId="58" borderId="3" xfId="0" applyFont="1" applyFill="1" applyBorder="1" applyAlignment="1">
      <alignment horizontal="left" vertical="center"/>
    </xf>
    <xf numFmtId="0" fontId="49" fillId="58" borderId="5" xfId="0" applyFont="1" applyFill="1" applyBorder="1" applyAlignment="1">
      <alignment horizontal="left" vertical="center"/>
    </xf>
    <xf numFmtId="0" fontId="49" fillId="58" borderId="7" xfId="0" applyFont="1" applyFill="1" applyBorder="1" applyAlignment="1">
      <alignment horizontal="left" vertical="center"/>
    </xf>
    <xf numFmtId="0" fontId="49" fillId="58" borderId="12" xfId="0" applyFont="1" applyFill="1" applyBorder="1" applyAlignment="1">
      <alignment horizontal="left" vertical="center"/>
    </xf>
    <xf numFmtId="0" fontId="79" fillId="58" borderId="1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72" fillId="2" borderId="0" xfId="0" applyFont="1" applyFill="1" applyAlignment="1">
      <alignment horizontal="center" vertical="center"/>
    </xf>
    <xf numFmtId="0" fontId="79" fillId="59" borderId="1" xfId="0" applyFont="1" applyFill="1" applyBorder="1" applyAlignment="1">
      <alignment horizontal="left" vertical="center"/>
    </xf>
    <xf numFmtId="0" fontId="49" fillId="57" borderId="0" xfId="0" applyFont="1" applyFill="1" applyBorder="1" applyAlignment="1">
      <alignment horizontal="left" vertical="center"/>
    </xf>
    <xf numFmtId="0" fontId="49" fillId="59" borderId="0" xfId="0" applyFont="1" applyFill="1" applyBorder="1" applyAlignment="1">
      <alignment horizontal="left" vertical="center"/>
    </xf>
    <xf numFmtId="0" fontId="51" fillId="57" borderId="1" xfId="0" applyFont="1" applyFill="1" applyBorder="1" applyAlignment="1">
      <alignment horizontal="left" vertical="center"/>
    </xf>
    <xf numFmtId="0" fontId="49" fillId="57" borderId="10" xfId="0" quotePrefix="1" applyFont="1" applyFill="1" applyBorder="1" applyAlignment="1">
      <alignment horizontal="left" vertical="center"/>
    </xf>
    <xf numFmtId="0" fontId="49" fillId="57" borderId="6" xfId="0" applyFont="1" applyFill="1" applyBorder="1" applyAlignment="1">
      <alignment horizontal="left" vertical="center"/>
    </xf>
    <xf numFmtId="0" fontId="49" fillId="57" borderId="13" xfId="0" applyFont="1" applyFill="1" applyBorder="1" applyAlignment="1">
      <alignment horizontal="left" vertical="center"/>
    </xf>
    <xf numFmtId="0" fontId="49" fillId="57" borderId="5" xfId="0" quotePrefix="1" applyFont="1" applyFill="1" applyBorder="1" applyAlignment="1">
      <alignment horizontal="left" vertical="center"/>
    </xf>
    <xf numFmtId="0" fontId="49" fillId="57" borderId="7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51" fillId="57" borderId="2" xfId="0" applyFont="1" applyFill="1" applyBorder="1" applyAlignment="1">
      <alignment horizontal="left" vertical="center"/>
    </xf>
    <xf numFmtId="0" fontId="51" fillId="57" borderId="3" xfId="0" applyFont="1" applyFill="1" applyBorder="1" applyAlignment="1">
      <alignment horizontal="left" vertical="center"/>
    </xf>
    <xf numFmtId="0" fontId="51" fillId="57" borderId="2" xfId="0" quotePrefix="1" applyFont="1" applyFill="1" applyBorder="1" applyAlignment="1">
      <alignment horizontal="left" vertical="center"/>
    </xf>
    <xf numFmtId="0" fontId="51" fillId="57" borderId="13" xfId="0" applyFont="1" applyFill="1" applyBorder="1" applyAlignment="1">
      <alignment horizontal="left" vertical="center"/>
    </xf>
    <xf numFmtId="0" fontId="51" fillId="57" borderId="0" xfId="0" applyFont="1" applyFill="1" applyBorder="1" applyAlignment="1">
      <alignment horizontal="left" vertical="center"/>
    </xf>
    <xf numFmtId="0" fontId="49" fillId="57" borderId="5" xfId="0" applyFont="1" applyFill="1" applyBorder="1" applyAlignment="1">
      <alignment horizontal="left" vertical="center"/>
    </xf>
    <xf numFmtId="0" fontId="51" fillId="57" borderId="13" xfId="0" quotePrefix="1" applyFont="1" applyFill="1" applyBorder="1" applyAlignment="1">
      <alignment horizontal="left" vertical="center"/>
    </xf>
    <xf numFmtId="0" fontId="46" fillId="57" borderId="2" xfId="0" applyFont="1" applyFill="1" applyBorder="1" applyAlignment="1">
      <alignment horizontal="left" vertical="center"/>
    </xf>
    <xf numFmtId="0" fontId="46" fillId="57" borderId="3" xfId="0" applyFont="1" applyFill="1" applyBorder="1" applyAlignment="1">
      <alignment horizontal="left" vertical="center"/>
    </xf>
    <xf numFmtId="0" fontId="46" fillId="57" borderId="11" xfId="0" applyFont="1" applyFill="1" applyBorder="1" applyAlignment="1">
      <alignment horizontal="left" vertical="center"/>
    </xf>
    <xf numFmtId="0" fontId="78" fillId="58" borderId="5" xfId="0" applyFont="1" applyFill="1" applyBorder="1" applyAlignment="1">
      <alignment horizontal="left" vertical="center"/>
    </xf>
    <xf numFmtId="0" fontId="78" fillId="58" borderId="7" xfId="0" applyFont="1" applyFill="1" applyBorder="1" applyAlignment="1">
      <alignment horizontal="left" vertical="center"/>
    </xf>
    <xf numFmtId="0" fontId="79" fillId="58" borderId="5" xfId="0" applyFont="1" applyFill="1" applyBorder="1" applyAlignment="1">
      <alignment horizontal="left" vertical="center"/>
    </xf>
    <xf numFmtId="0" fontId="79" fillId="58" borderId="7" xfId="0" applyFont="1" applyFill="1" applyBorder="1" applyAlignment="1">
      <alignment horizontal="left" vertical="center"/>
    </xf>
  </cellXfs>
  <cellStyles count="139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20% - Accent1 2" xfId="62" xr:uid="{00000000-0005-0000-0000-000006000000}"/>
    <cellStyle name="20% - Accent1 3" xfId="47" xr:uid="{00000000-0005-0000-0000-000007000000}"/>
    <cellStyle name="20% - Accent1 3 2" xfId="120" xr:uid="{00000000-0005-0000-0000-000008000000}"/>
    <cellStyle name="20% - Accent1 4" xfId="105" xr:uid="{00000000-0005-0000-0000-000009000000}"/>
    <cellStyle name="20% - Accent2 2" xfId="63" xr:uid="{00000000-0005-0000-0000-00000A000000}"/>
    <cellStyle name="20% - Accent2 3" xfId="48" xr:uid="{00000000-0005-0000-0000-00000B000000}"/>
    <cellStyle name="20% - Accent2 3 2" xfId="121" xr:uid="{00000000-0005-0000-0000-00000C000000}"/>
    <cellStyle name="20% - Accent2 4" xfId="106" xr:uid="{00000000-0005-0000-0000-00000D000000}"/>
    <cellStyle name="20% - Accent3 2" xfId="64" xr:uid="{00000000-0005-0000-0000-00000E000000}"/>
    <cellStyle name="20% - Accent3 3" xfId="49" xr:uid="{00000000-0005-0000-0000-00000F000000}"/>
    <cellStyle name="20% - Accent3 3 2" xfId="122" xr:uid="{00000000-0005-0000-0000-000010000000}"/>
    <cellStyle name="20% - Accent3 4" xfId="107" xr:uid="{00000000-0005-0000-0000-000011000000}"/>
    <cellStyle name="20% - Accent4 2" xfId="65" xr:uid="{00000000-0005-0000-0000-000012000000}"/>
    <cellStyle name="20% - Accent4 3" xfId="50" xr:uid="{00000000-0005-0000-0000-000013000000}"/>
    <cellStyle name="20% - Accent4 3 2" xfId="123" xr:uid="{00000000-0005-0000-0000-000014000000}"/>
    <cellStyle name="20% - Accent4 4" xfId="108" xr:uid="{00000000-0005-0000-0000-000015000000}"/>
    <cellStyle name="20% - Accent5 2" xfId="66" xr:uid="{00000000-0005-0000-0000-000016000000}"/>
    <cellStyle name="20% - Accent5 3" xfId="51" xr:uid="{00000000-0005-0000-0000-000017000000}"/>
    <cellStyle name="20% - Accent5 3 2" xfId="124" xr:uid="{00000000-0005-0000-0000-000018000000}"/>
    <cellStyle name="20% - Accent5 4" xfId="109" xr:uid="{00000000-0005-0000-0000-000019000000}"/>
    <cellStyle name="20% - Accent6 2" xfId="67" xr:uid="{00000000-0005-0000-0000-00001A000000}"/>
    <cellStyle name="20% - Accent6 3" xfId="52" xr:uid="{00000000-0005-0000-0000-00001B000000}"/>
    <cellStyle name="20% - Accent6 3 2" xfId="125" xr:uid="{00000000-0005-0000-0000-00001C000000}"/>
    <cellStyle name="20% - Accent6 4" xfId="110" xr:uid="{00000000-0005-0000-0000-00001D000000}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40% - Accent1 2" xfId="68" xr:uid="{00000000-0005-0000-0000-000024000000}"/>
    <cellStyle name="40% - Accent1 3" xfId="53" xr:uid="{00000000-0005-0000-0000-000025000000}"/>
    <cellStyle name="40% - Accent1 3 2" xfId="126" xr:uid="{00000000-0005-0000-0000-000026000000}"/>
    <cellStyle name="40% - Accent1 4" xfId="111" xr:uid="{00000000-0005-0000-0000-000027000000}"/>
    <cellStyle name="40% - Accent2 2" xfId="69" xr:uid="{00000000-0005-0000-0000-000028000000}"/>
    <cellStyle name="40% - Accent2 3" xfId="54" xr:uid="{00000000-0005-0000-0000-000029000000}"/>
    <cellStyle name="40% - Accent2 3 2" xfId="127" xr:uid="{00000000-0005-0000-0000-00002A000000}"/>
    <cellStyle name="40% - Accent2 4" xfId="112" xr:uid="{00000000-0005-0000-0000-00002B000000}"/>
    <cellStyle name="40% - Accent3 2" xfId="70" xr:uid="{00000000-0005-0000-0000-00002C000000}"/>
    <cellStyle name="40% - Accent3 3" xfId="55" xr:uid="{00000000-0005-0000-0000-00002D000000}"/>
    <cellStyle name="40% - Accent3 3 2" xfId="128" xr:uid="{00000000-0005-0000-0000-00002E000000}"/>
    <cellStyle name="40% - Accent3 4" xfId="113" xr:uid="{00000000-0005-0000-0000-00002F000000}"/>
    <cellStyle name="40% - Accent4 2" xfId="71" xr:uid="{00000000-0005-0000-0000-000030000000}"/>
    <cellStyle name="40% - Accent4 3" xfId="56" xr:uid="{00000000-0005-0000-0000-000031000000}"/>
    <cellStyle name="40% - Accent4 3 2" xfId="129" xr:uid="{00000000-0005-0000-0000-000032000000}"/>
    <cellStyle name="40% - Accent4 4" xfId="114" xr:uid="{00000000-0005-0000-0000-000033000000}"/>
    <cellStyle name="40% - Accent5 2" xfId="72" xr:uid="{00000000-0005-0000-0000-000034000000}"/>
    <cellStyle name="40% - Accent5 3" xfId="57" xr:uid="{00000000-0005-0000-0000-000035000000}"/>
    <cellStyle name="40% - Accent5 3 2" xfId="130" xr:uid="{00000000-0005-0000-0000-000036000000}"/>
    <cellStyle name="40% - Accent5 4" xfId="115" xr:uid="{00000000-0005-0000-0000-000037000000}"/>
    <cellStyle name="40% - Accent6 2" xfId="73" xr:uid="{00000000-0005-0000-0000-000038000000}"/>
    <cellStyle name="40% - Accent6 3" xfId="58" xr:uid="{00000000-0005-0000-0000-000039000000}"/>
    <cellStyle name="40% - Accent6 3 2" xfId="131" xr:uid="{00000000-0005-0000-0000-00003A000000}"/>
    <cellStyle name="40% - Accent6 4" xfId="116" xr:uid="{00000000-0005-0000-0000-00003B000000}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60% - Accent1 2" xfId="74" xr:uid="{00000000-0005-0000-0000-000042000000}"/>
    <cellStyle name="60% - Accent2 2" xfId="75" xr:uid="{00000000-0005-0000-0000-000043000000}"/>
    <cellStyle name="60% - Accent3 2" xfId="76" xr:uid="{00000000-0005-0000-0000-000044000000}"/>
    <cellStyle name="60% - Accent4 2" xfId="77" xr:uid="{00000000-0005-0000-0000-000045000000}"/>
    <cellStyle name="60% - Accent5 2" xfId="78" xr:uid="{00000000-0005-0000-0000-000046000000}"/>
    <cellStyle name="60% - Accent6 2" xfId="79" xr:uid="{00000000-0005-0000-0000-000047000000}"/>
    <cellStyle name="Accent1 2" xfId="80" xr:uid="{00000000-0005-0000-0000-000048000000}"/>
    <cellStyle name="Accent2 2" xfId="81" xr:uid="{00000000-0005-0000-0000-000049000000}"/>
    <cellStyle name="Accent3 2" xfId="82" xr:uid="{00000000-0005-0000-0000-00004A000000}"/>
    <cellStyle name="Accent4 2" xfId="83" xr:uid="{00000000-0005-0000-0000-00004B000000}"/>
    <cellStyle name="Accent5 2" xfId="84" xr:uid="{00000000-0005-0000-0000-00004C000000}"/>
    <cellStyle name="Accent6 2" xfId="85" xr:uid="{00000000-0005-0000-0000-00004D000000}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ad 2" xfId="86" xr:uid="{00000000-0005-0000-0000-000055000000}"/>
    <cellStyle name="Berechnung" xfId="12" builtinId="22" customBuiltin="1"/>
    <cellStyle name="Calculation 2" xfId="87" xr:uid="{00000000-0005-0000-0000-000057000000}"/>
    <cellStyle name="Check Cell 2" xfId="88" xr:uid="{00000000-0005-0000-0000-000058000000}"/>
    <cellStyle name="Currency 2" xfId="59" xr:uid="{00000000-0005-0000-0000-000059000000}"/>
    <cellStyle name="Currency 2 2" xfId="132" xr:uid="{00000000-0005-0000-0000-00005A000000}"/>
    <cellStyle name="Currency 3" xfId="117" xr:uid="{00000000-0005-0000-0000-00005B000000}"/>
    <cellStyle name="Eingabe" xfId="10" builtinId="20" customBuiltin="1"/>
    <cellStyle name="Ergebnis" xfId="18" builtinId="25" customBuiltin="1"/>
    <cellStyle name="Erklärender Text" xfId="17" builtinId="53" customBuiltin="1"/>
    <cellStyle name="Explanatory Text 2" xfId="89" xr:uid="{00000000-0005-0000-0000-00005F000000}"/>
    <cellStyle name="Good 2" xfId="90" xr:uid="{00000000-0005-0000-0000-000060000000}"/>
    <cellStyle name="Gut" xfId="7" builtinId="26" customBuiltin="1"/>
    <cellStyle name="Heading 1 2" xfId="91" xr:uid="{00000000-0005-0000-0000-000062000000}"/>
    <cellStyle name="Heading 2 2" xfId="92" xr:uid="{00000000-0005-0000-0000-000063000000}"/>
    <cellStyle name="Heading 3 2" xfId="93" xr:uid="{00000000-0005-0000-0000-000064000000}"/>
    <cellStyle name="Heading 4 2" xfId="94" xr:uid="{00000000-0005-0000-0000-000065000000}"/>
    <cellStyle name="Hyperlink 2" xfId="104" xr:uid="{00000000-0005-0000-0000-000066000000}"/>
    <cellStyle name="Input 2" xfId="95" xr:uid="{00000000-0005-0000-0000-000067000000}"/>
    <cellStyle name="Link" xfId="1" builtinId="8"/>
    <cellStyle name="Linked Cell 2" xfId="96" xr:uid="{00000000-0005-0000-0000-000069000000}"/>
    <cellStyle name="Neutral" xfId="9" builtinId="28" customBuiltin="1"/>
    <cellStyle name="Neutral 2" xfId="97" xr:uid="{00000000-0005-0000-0000-00006B000000}"/>
    <cellStyle name="Normal 2" xfId="43" xr:uid="{00000000-0005-0000-0000-00006C000000}"/>
    <cellStyle name="Normal 2 2" xfId="138" xr:uid="{00000000-0005-0000-0000-00006D000000}"/>
    <cellStyle name="Normal 22" xfId="45" xr:uid="{00000000-0005-0000-0000-00006E000000}"/>
    <cellStyle name="Normal 22 2" xfId="98" xr:uid="{00000000-0005-0000-0000-00006F000000}"/>
    <cellStyle name="Normal 22 3" xfId="60" xr:uid="{00000000-0005-0000-0000-000070000000}"/>
    <cellStyle name="Normal 22 3 2" xfId="133" xr:uid="{00000000-0005-0000-0000-000071000000}"/>
    <cellStyle name="Normal 22 4" xfId="118" xr:uid="{00000000-0005-0000-0000-000072000000}"/>
    <cellStyle name="Normal 3" xfId="44" xr:uid="{00000000-0005-0000-0000-000073000000}"/>
    <cellStyle name="Normal 3 2" xfId="46" xr:uid="{00000000-0005-0000-0000-000074000000}"/>
    <cellStyle name="Normal 4" xfId="135" xr:uid="{00000000-0005-0000-0000-000075000000}"/>
    <cellStyle name="Normal 4 2" xfId="136" xr:uid="{00000000-0005-0000-0000-000076000000}"/>
    <cellStyle name="Note 2" xfId="99" xr:uid="{00000000-0005-0000-0000-000077000000}"/>
    <cellStyle name="Note 3" xfId="61" xr:uid="{00000000-0005-0000-0000-000078000000}"/>
    <cellStyle name="Note 3 2" xfId="134" xr:uid="{00000000-0005-0000-0000-000079000000}"/>
    <cellStyle name="Note 4" xfId="119" xr:uid="{00000000-0005-0000-0000-00007A000000}"/>
    <cellStyle name="Notiz" xfId="16" builtinId="10" customBuiltin="1"/>
    <cellStyle name="Output 2" xfId="100" xr:uid="{00000000-0005-0000-0000-00007C000000}"/>
    <cellStyle name="SAPBEXstdItem" xfId="137" xr:uid="{00000000-0005-0000-0000-00007D000000}"/>
    <cellStyle name="Schlecht" xfId="8" builtinId="27" customBuiltin="1"/>
    <cellStyle name="Standard" xfId="0" builtinId="0"/>
    <cellStyle name="Title 2" xfId="101" xr:uid="{00000000-0005-0000-0000-000080000000}"/>
    <cellStyle name="Total 2" xfId="102" xr:uid="{00000000-0005-0000-0000-000081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Warning Text 2" xfId="103" xr:uid="{00000000-0005-0000-0000-000089000000}"/>
    <cellStyle name="Zelle überprüfen" xfId="14" builtinId="23" customBuiltin="1"/>
  </cellStyles>
  <dxfs count="0"/>
  <tableStyles count="0" defaultTableStyle="TableStyleMedium9" defaultPivotStyle="PivotStyleLight16"/>
  <colors>
    <mruColors>
      <color rgb="FFFFE697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3.png"/><Relationship Id="rId18" Type="http://schemas.openxmlformats.org/officeDocument/2006/relationships/image" Target="../media/image208.png"/><Relationship Id="rId26" Type="http://schemas.openxmlformats.org/officeDocument/2006/relationships/image" Target="../media/image216.png"/><Relationship Id="rId39" Type="http://schemas.openxmlformats.org/officeDocument/2006/relationships/image" Target="../media/image224.png"/><Relationship Id="rId21" Type="http://schemas.openxmlformats.org/officeDocument/2006/relationships/image" Target="../media/image211.png"/><Relationship Id="rId34" Type="http://schemas.openxmlformats.org/officeDocument/2006/relationships/image" Target="../media/image132.jpeg"/><Relationship Id="rId42" Type="http://schemas.openxmlformats.org/officeDocument/2006/relationships/image" Target="../media/image227.png"/><Relationship Id="rId47" Type="http://schemas.openxmlformats.org/officeDocument/2006/relationships/image" Target="../media/image232.png"/><Relationship Id="rId50" Type="http://schemas.openxmlformats.org/officeDocument/2006/relationships/image" Target="../media/image133.png"/><Relationship Id="rId7" Type="http://schemas.openxmlformats.org/officeDocument/2006/relationships/image" Target="../media/image197.png"/><Relationship Id="rId2" Type="http://schemas.openxmlformats.org/officeDocument/2006/relationships/image" Target="../media/image193.jpeg"/><Relationship Id="rId16" Type="http://schemas.openxmlformats.org/officeDocument/2006/relationships/image" Target="../media/image206.jpeg"/><Relationship Id="rId29" Type="http://schemas.openxmlformats.org/officeDocument/2006/relationships/image" Target="../media/image219.png"/><Relationship Id="rId11" Type="http://schemas.openxmlformats.org/officeDocument/2006/relationships/image" Target="../media/image201.jpeg"/><Relationship Id="rId24" Type="http://schemas.openxmlformats.org/officeDocument/2006/relationships/image" Target="../media/image214.png"/><Relationship Id="rId32" Type="http://schemas.openxmlformats.org/officeDocument/2006/relationships/image" Target="../media/image78.png"/><Relationship Id="rId37" Type="http://schemas.openxmlformats.org/officeDocument/2006/relationships/image" Target="../media/image9.png"/><Relationship Id="rId40" Type="http://schemas.openxmlformats.org/officeDocument/2006/relationships/image" Target="../media/image225.jpeg"/><Relationship Id="rId45" Type="http://schemas.openxmlformats.org/officeDocument/2006/relationships/image" Target="../media/image230.png"/><Relationship Id="rId53" Type="http://schemas.openxmlformats.org/officeDocument/2006/relationships/image" Target="../media/image234.png"/><Relationship Id="rId5" Type="http://schemas.openxmlformats.org/officeDocument/2006/relationships/image" Target="../media/image196.png"/><Relationship Id="rId10" Type="http://schemas.openxmlformats.org/officeDocument/2006/relationships/image" Target="../media/image200.jpeg"/><Relationship Id="rId19" Type="http://schemas.openxmlformats.org/officeDocument/2006/relationships/image" Target="../media/image209.png"/><Relationship Id="rId31" Type="http://schemas.openxmlformats.org/officeDocument/2006/relationships/image" Target="../media/image77.png"/><Relationship Id="rId44" Type="http://schemas.openxmlformats.org/officeDocument/2006/relationships/image" Target="../media/image229.png"/><Relationship Id="rId52" Type="http://schemas.openxmlformats.org/officeDocument/2006/relationships/image" Target="../media/image191.png"/><Relationship Id="rId4" Type="http://schemas.openxmlformats.org/officeDocument/2006/relationships/image" Target="../media/image195.png"/><Relationship Id="rId9" Type="http://schemas.openxmlformats.org/officeDocument/2006/relationships/image" Target="../media/image199.png"/><Relationship Id="rId14" Type="http://schemas.openxmlformats.org/officeDocument/2006/relationships/image" Target="../media/image204.png"/><Relationship Id="rId22" Type="http://schemas.openxmlformats.org/officeDocument/2006/relationships/image" Target="../media/image212.png"/><Relationship Id="rId27" Type="http://schemas.openxmlformats.org/officeDocument/2006/relationships/image" Target="../media/image217.jpeg"/><Relationship Id="rId30" Type="http://schemas.openxmlformats.org/officeDocument/2006/relationships/image" Target="../media/image220.png"/><Relationship Id="rId35" Type="http://schemas.openxmlformats.org/officeDocument/2006/relationships/image" Target="../media/image221.png"/><Relationship Id="rId43" Type="http://schemas.openxmlformats.org/officeDocument/2006/relationships/image" Target="../media/image228.png"/><Relationship Id="rId48" Type="http://schemas.openxmlformats.org/officeDocument/2006/relationships/image" Target="../media/image1.png"/><Relationship Id="rId8" Type="http://schemas.openxmlformats.org/officeDocument/2006/relationships/image" Target="../media/image198.jpeg"/><Relationship Id="rId51" Type="http://schemas.openxmlformats.org/officeDocument/2006/relationships/image" Target="../media/image233.png"/><Relationship Id="rId3" Type="http://schemas.openxmlformats.org/officeDocument/2006/relationships/image" Target="../media/image194.png"/><Relationship Id="rId12" Type="http://schemas.openxmlformats.org/officeDocument/2006/relationships/image" Target="../media/image202.png"/><Relationship Id="rId17" Type="http://schemas.openxmlformats.org/officeDocument/2006/relationships/image" Target="../media/image207.png"/><Relationship Id="rId25" Type="http://schemas.openxmlformats.org/officeDocument/2006/relationships/image" Target="../media/image215.jpeg"/><Relationship Id="rId33" Type="http://schemas.openxmlformats.org/officeDocument/2006/relationships/image" Target="../media/image131.jpeg"/><Relationship Id="rId38" Type="http://schemas.openxmlformats.org/officeDocument/2006/relationships/image" Target="../media/image223.png"/><Relationship Id="rId46" Type="http://schemas.openxmlformats.org/officeDocument/2006/relationships/image" Target="../media/image231.jpeg"/><Relationship Id="rId20" Type="http://schemas.openxmlformats.org/officeDocument/2006/relationships/image" Target="../media/image210.png"/><Relationship Id="rId41" Type="http://schemas.openxmlformats.org/officeDocument/2006/relationships/image" Target="../media/image226.png"/><Relationship Id="rId54" Type="http://schemas.openxmlformats.org/officeDocument/2006/relationships/image" Target="../media/image235.png"/><Relationship Id="rId1" Type="http://schemas.openxmlformats.org/officeDocument/2006/relationships/image" Target="../media/image192.jpeg"/><Relationship Id="rId6" Type="http://schemas.openxmlformats.org/officeDocument/2006/relationships/image" Target="../media/image8.png"/><Relationship Id="rId15" Type="http://schemas.openxmlformats.org/officeDocument/2006/relationships/image" Target="../media/image205.png"/><Relationship Id="rId23" Type="http://schemas.openxmlformats.org/officeDocument/2006/relationships/image" Target="../media/image213.png"/><Relationship Id="rId28" Type="http://schemas.openxmlformats.org/officeDocument/2006/relationships/image" Target="../media/image218.jpeg"/><Relationship Id="rId36" Type="http://schemas.openxmlformats.org/officeDocument/2006/relationships/image" Target="../media/image222.png"/><Relationship Id="rId49" Type="http://schemas.openxmlformats.org/officeDocument/2006/relationships/image" Target="../media/image8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8.png"/><Relationship Id="rId3" Type="http://schemas.openxmlformats.org/officeDocument/2006/relationships/image" Target="../media/image89.png"/><Relationship Id="rId7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image" Target="../media/image36.png"/><Relationship Id="rId6" Type="http://schemas.openxmlformats.org/officeDocument/2006/relationships/image" Target="../media/image237.png"/><Relationship Id="rId5" Type="http://schemas.openxmlformats.org/officeDocument/2006/relationships/image" Target="../media/image189.jpeg"/><Relationship Id="rId10" Type="http://schemas.openxmlformats.org/officeDocument/2006/relationships/image" Target="../media/image223.png"/><Relationship Id="rId4" Type="http://schemas.openxmlformats.org/officeDocument/2006/relationships/image" Target="../media/image236.png"/><Relationship Id="rId9" Type="http://schemas.openxmlformats.org/officeDocument/2006/relationships/image" Target="../media/image23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2.png"/><Relationship Id="rId13" Type="http://schemas.openxmlformats.org/officeDocument/2006/relationships/image" Target="../media/image211.png"/><Relationship Id="rId18" Type="http://schemas.openxmlformats.org/officeDocument/2006/relationships/image" Target="../media/image167.png"/><Relationship Id="rId26" Type="http://schemas.openxmlformats.org/officeDocument/2006/relationships/image" Target="../media/image191.png"/><Relationship Id="rId3" Type="http://schemas.openxmlformats.org/officeDocument/2006/relationships/image" Target="../media/image67.png"/><Relationship Id="rId21" Type="http://schemas.openxmlformats.org/officeDocument/2006/relationships/image" Target="../media/image77.png"/><Relationship Id="rId7" Type="http://schemas.openxmlformats.org/officeDocument/2006/relationships/image" Target="../media/image8.png"/><Relationship Id="rId12" Type="http://schemas.openxmlformats.org/officeDocument/2006/relationships/image" Target="../media/image243.jpeg"/><Relationship Id="rId17" Type="http://schemas.openxmlformats.org/officeDocument/2006/relationships/image" Target="../media/image152.png"/><Relationship Id="rId25" Type="http://schemas.openxmlformats.org/officeDocument/2006/relationships/image" Target="../media/image1.png"/><Relationship Id="rId2" Type="http://schemas.openxmlformats.org/officeDocument/2006/relationships/image" Target="../media/image57.jpg"/><Relationship Id="rId16" Type="http://schemas.openxmlformats.org/officeDocument/2006/relationships/image" Target="../media/image151.jpeg"/><Relationship Id="rId20" Type="http://schemas.openxmlformats.org/officeDocument/2006/relationships/image" Target="../media/image169.png"/><Relationship Id="rId1" Type="http://schemas.openxmlformats.org/officeDocument/2006/relationships/image" Target="../media/image240.png"/><Relationship Id="rId6" Type="http://schemas.openxmlformats.org/officeDocument/2006/relationships/image" Target="../media/image242.jpeg"/><Relationship Id="rId11" Type="http://schemas.openxmlformats.org/officeDocument/2006/relationships/image" Target="../media/image201.jpeg"/><Relationship Id="rId24" Type="http://schemas.openxmlformats.org/officeDocument/2006/relationships/image" Target="../media/image132.jpeg"/><Relationship Id="rId5" Type="http://schemas.openxmlformats.org/officeDocument/2006/relationships/image" Target="../media/image241.jpeg"/><Relationship Id="rId15" Type="http://schemas.openxmlformats.org/officeDocument/2006/relationships/image" Target="../media/image150.jpeg"/><Relationship Id="rId23" Type="http://schemas.openxmlformats.org/officeDocument/2006/relationships/image" Target="../media/image131.jpeg"/><Relationship Id="rId10" Type="http://schemas.openxmlformats.org/officeDocument/2006/relationships/image" Target="../media/image200.jpeg"/><Relationship Id="rId19" Type="http://schemas.openxmlformats.org/officeDocument/2006/relationships/image" Target="../media/image168.png"/><Relationship Id="rId4" Type="http://schemas.openxmlformats.org/officeDocument/2006/relationships/image" Target="../media/image68.png"/><Relationship Id="rId9" Type="http://schemas.openxmlformats.org/officeDocument/2006/relationships/image" Target="../media/image203.png"/><Relationship Id="rId14" Type="http://schemas.openxmlformats.org/officeDocument/2006/relationships/image" Target="../media/image149.png"/><Relationship Id="rId22" Type="http://schemas.openxmlformats.org/officeDocument/2006/relationships/image" Target="../media/image7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0.gif"/><Relationship Id="rId13" Type="http://schemas.openxmlformats.org/officeDocument/2006/relationships/image" Target="../media/image12.png"/><Relationship Id="rId3" Type="http://schemas.openxmlformats.org/officeDocument/2006/relationships/image" Target="../media/image246.png"/><Relationship Id="rId7" Type="http://schemas.openxmlformats.org/officeDocument/2006/relationships/image" Target="../media/image249.png"/><Relationship Id="rId12" Type="http://schemas.openxmlformats.org/officeDocument/2006/relationships/image" Target="../media/image10.png"/><Relationship Id="rId2" Type="http://schemas.openxmlformats.org/officeDocument/2006/relationships/image" Target="../media/image245.png"/><Relationship Id="rId1" Type="http://schemas.openxmlformats.org/officeDocument/2006/relationships/image" Target="../media/image244.jpeg"/><Relationship Id="rId6" Type="http://schemas.openxmlformats.org/officeDocument/2006/relationships/image" Target="../media/image248.png"/><Relationship Id="rId11" Type="http://schemas.openxmlformats.org/officeDocument/2006/relationships/image" Target="../media/image1.png"/><Relationship Id="rId5" Type="http://schemas.openxmlformats.org/officeDocument/2006/relationships/image" Target="../media/image247.jpeg"/><Relationship Id="rId10" Type="http://schemas.openxmlformats.org/officeDocument/2006/relationships/image" Target="../media/image220.png"/><Relationship Id="rId4" Type="http://schemas.openxmlformats.org/officeDocument/2006/relationships/image" Target="../media/image8.png"/><Relationship Id="rId9" Type="http://schemas.openxmlformats.org/officeDocument/2006/relationships/image" Target="../media/image57.jpg"/><Relationship Id="rId14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0.png"/><Relationship Id="rId21" Type="http://schemas.openxmlformats.org/officeDocument/2006/relationships/image" Target="../media/image268.png"/><Relationship Id="rId42" Type="http://schemas.openxmlformats.org/officeDocument/2006/relationships/image" Target="../media/image286.jpeg"/><Relationship Id="rId47" Type="http://schemas.openxmlformats.org/officeDocument/2006/relationships/image" Target="../media/image291.png"/><Relationship Id="rId63" Type="http://schemas.openxmlformats.org/officeDocument/2006/relationships/image" Target="../media/image306.jpeg"/><Relationship Id="rId68" Type="http://schemas.openxmlformats.org/officeDocument/2006/relationships/image" Target="../media/image311.png"/><Relationship Id="rId84" Type="http://schemas.openxmlformats.org/officeDocument/2006/relationships/image" Target="../media/image326.png"/><Relationship Id="rId16" Type="http://schemas.openxmlformats.org/officeDocument/2006/relationships/image" Target="../media/image8.png"/><Relationship Id="rId11" Type="http://schemas.openxmlformats.org/officeDocument/2006/relationships/image" Target="../media/image261.png"/><Relationship Id="rId32" Type="http://schemas.openxmlformats.org/officeDocument/2006/relationships/image" Target="../media/image277.jpeg"/><Relationship Id="rId37" Type="http://schemas.openxmlformats.org/officeDocument/2006/relationships/image" Target="../media/image282.png"/><Relationship Id="rId53" Type="http://schemas.openxmlformats.org/officeDocument/2006/relationships/image" Target="../media/image296.gif"/><Relationship Id="rId58" Type="http://schemas.openxmlformats.org/officeDocument/2006/relationships/image" Target="../media/image301.jpeg"/><Relationship Id="rId74" Type="http://schemas.openxmlformats.org/officeDocument/2006/relationships/image" Target="../media/image317.jpeg"/><Relationship Id="rId79" Type="http://schemas.openxmlformats.org/officeDocument/2006/relationships/image" Target="../media/image322.png"/><Relationship Id="rId5" Type="http://schemas.openxmlformats.org/officeDocument/2006/relationships/image" Target="../media/image255.png"/><Relationship Id="rId61" Type="http://schemas.openxmlformats.org/officeDocument/2006/relationships/image" Target="../media/image304.jpeg"/><Relationship Id="rId82" Type="http://schemas.openxmlformats.org/officeDocument/2006/relationships/image" Target="../media/image1.png"/><Relationship Id="rId19" Type="http://schemas.openxmlformats.org/officeDocument/2006/relationships/image" Target="../media/image36.png"/><Relationship Id="rId14" Type="http://schemas.openxmlformats.org/officeDocument/2006/relationships/image" Target="../media/image264.png"/><Relationship Id="rId22" Type="http://schemas.openxmlformats.org/officeDocument/2006/relationships/image" Target="../media/image269.png"/><Relationship Id="rId27" Type="http://schemas.openxmlformats.org/officeDocument/2006/relationships/image" Target="../media/image273.png"/><Relationship Id="rId30" Type="http://schemas.openxmlformats.org/officeDocument/2006/relationships/image" Target="../media/image275.png"/><Relationship Id="rId35" Type="http://schemas.openxmlformats.org/officeDocument/2006/relationships/image" Target="../media/image280.png"/><Relationship Id="rId43" Type="http://schemas.openxmlformats.org/officeDocument/2006/relationships/image" Target="../media/image287.jpeg"/><Relationship Id="rId48" Type="http://schemas.openxmlformats.org/officeDocument/2006/relationships/image" Target="../media/image292.gif"/><Relationship Id="rId56" Type="http://schemas.openxmlformats.org/officeDocument/2006/relationships/image" Target="../media/image299.jpeg"/><Relationship Id="rId64" Type="http://schemas.openxmlformats.org/officeDocument/2006/relationships/image" Target="../media/image307.jpeg"/><Relationship Id="rId69" Type="http://schemas.openxmlformats.org/officeDocument/2006/relationships/image" Target="../media/image312.jpeg"/><Relationship Id="rId77" Type="http://schemas.openxmlformats.org/officeDocument/2006/relationships/image" Target="../media/image320.png"/><Relationship Id="rId8" Type="http://schemas.openxmlformats.org/officeDocument/2006/relationships/image" Target="../media/image258.jpeg"/><Relationship Id="rId51" Type="http://schemas.openxmlformats.org/officeDocument/2006/relationships/image" Target="../media/image295.gif"/><Relationship Id="rId72" Type="http://schemas.openxmlformats.org/officeDocument/2006/relationships/image" Target="../media/image315.png"/><Relationship Id="rId80" Type="http://schemas.openxmlformats.org/officeDocument/2006/relationships/image" Target="../media/image323.png"/><Relationship Id="rId3" Type="http://schemas.openxmlformats.org/officeDocument/2006/relationships/image" Target="../media/image253.jpeg"/><Relationship Id="rId12" Type="http://schemas.openxmlformats.org/officeDocument/2006/relationships/image" Target="../media/image262.jpeg"/><Relationship Id="rId17" Type="http://schemas.openxmlformats.org/officeDocument/2006/relationships/image" Target="../media/image265.png"/><Relationship Id="rId25" Type="http://schemas.openxmlformats.org/officeDocument/2006/relationships/image" Target="../media/image272.png"/><Relationship Id="rId33" Type="http://schemas.openxmlformats.org/officeDocument/2006/relationships/image" Target="../media/image278.jpeg"/><Relationship Id="rId38" Type="http://schemas.openxmlformats.org/officeDocument/2006/relationships/image" Target="../media/image283.jpeg"/><Relationship Id="rId46" Type="http://schemas.openxmlformats.org/officeDocument/2006/relationships/image" Target="../media/image290.jpeg"/><Relationship Id="rId59" Type="http://schemas.openxmlformats.org/officeDocument/2006/relationships/image" Target="../media/image302.jpeg"/><Relationship Id="rId67" Type="http://schemas.openxmlformats.org/officeDocument/2006/relationships/image" Target="../media/image310.png"/><Relationship Id="rId20" Type="http://schemas.openxmlformats.org/officeDocument/2006/relationships/image" Target="../media/image267.png"/><Relationship Id="rId41" Type="http://schemas.openxmlformats.org/officeDocument/2006/relationships/image" Target="../media/image285.jpeg"/><Relationship Id="rId54" Type="http://schemas.openxmlformats.org/officeDocument/2006/relationships/image" Target="../media/image297.jpeg"/><Relationship Id="rId62" Type="http://schemas.openxmlformats.org/officeDocument/2006/relationships/image" Target="../media/image305.jpeg"/><Relationship Id="rId70" Type="http://schemas.openxmlformats.org/officeDocument/2006/relationships/image" Target="../media/image313.jpeg"/><Relationship Id="rId75" Type="http://schemas.openxmlformats.org/officeDocument/2006/relationships/image" Target="../media/image318.jpeg"/><Relationship Id="rId83" Type="http://schemas.openxmlformats.org/officeDocument/2006/relationships/image" Target="../media/image325.jpeg"/><Relationship Id="rId1" Type="http://schemas.openxmlformats.org/officeDocument/2006/relationships/image" Target="../media/image251.png"/><Relationship Id="rId6" Type="http://schemas.openxmlformats.org/officeDocument/2006/relationships/image" Target="../media/image256.jpeg"/><Relationship Id="rId15" Type="http://schemas.openxmlformats.org/officeDocument/2006/relationships/image" Target="../media/image9.png"/><Relationship Id="rId23" Type="http://schemas.openxmlformats.org/officeDocument/2006/relationships/image" Target="../media/image270.jpeg"/><Relationship Id="rId28" Type="http://schemas.openxmlformats.org/officeDocument/2006/relationships/image" Target="../media/image124.png"/><Relationship Id="rId36" Type="http://schemas.openxmlformats.org/officeDocument/2006/relationships/image" Target="../media/image281.png"/><Relationship Id="rId49" Type="http://schemas.openxmlformats.org/officeDocument/2006/relationships/image" Target="../media/image293.gif"/><Relationship Id="rId57" Type="http://schemas.openxmlformats.org/officeDocument/2006/relationships/image" Target="../media/image300.png"/><Relationship Id="rId10" Type="http://schemas.openxmlformats.org/officeDocument/2006/relationships/image" Target="../media/image260.png"/><Relationship Id="rId31" Type="http://schemas.openxmlformats.org/officeDocument/2006/relationships/image" Target="../media/image276.jpeg"/><Relationship Id="rId44" Type="http://schemas.openxmlformats.org/officeDocument/2006/relationships/image" Target="../media/image288.jpeg"/><Relationship Id="rId52" Type="http://schemas.openxmlformats.org/officeDocument/2006/relationships/image" Target="../media/image57.jpg"/><Relationship Id="rId60" Type="http://schemas.openxmlformats.org/officeDocument/2006/relationships/image" Target="../media/image303.jpeg"/><Relationship Id="rId65" Type="http://schemas.openxmlformats.org/officeDocument/2006/relationships/image" Target="../media/image308.png"/><Relationship Id="rId73" Type="http://schemas.openxmlformats.org/officeDocument/2006/relationships/image" Target="../media/image316.jpeg"/><Relationship Id="rId78" Type="http://schemas.openxmlformats.org/officeDocument/2006/relationships/image" Target="../media/image321.jpeg"/><Relationship Id="rId81" Type="http://schemas.openxmlformats.org/officeDocument/2006/relationships/image" Target="../media/image324.jpeg"/><Relationship Id="rId4" Type="http://schemas.openxmlformats.org/officeDocument/2006/relationships/image" Target="../media/image254.jpeg"/><Relationship Id="rId9" Type="http://schemas.openxmlformats.org/officeDocument/2006/relationships/image" Target="../media/image259.jpeg"/><Relationship Id="rId13" Type="http://schemas.openxmlformats.org/officeDocument/2006/relationships/image" Target="../media/image263.jpeg"/><Relationship Id="rId18" Type="http://schemas.openxmlformats.org/officeDocument/2006/relationships/image" Target="../media/image266.png"/><Relationship Id="rId39" Type="http://schemas.openxmlformats.org/officeDocument/2006/relationships/image" Target="../media/image75.png"/><Relationship Id="rId34" Type="http://schemas.openxmlformats.org/officeDocument/2006/relationships/image" Target="../media/image279.jpeg"/><Relationship Id="rId50" Type="http://schemas.openxmlformats.org/officeDocument/2006/relationships/image" Target="../media/image294.gif"/><Relationship Id="rId55" Type="http://schemas.openxmlformats.org/officeDocument/2006/relationships/image" Target="../media/image298.png"/><Relationship Id="rId76" Type="http://schemas.openxmlformats.org/officeDocument/2006/relationships/image" Target="../media/image319.png"/><Relationship Id="rId7" Type="http://schemas.openxmlformats.org/officeDocument/2006/relationships/image" Target="../media/image257.png"/><Relationship Id="rId71" Type="http://schemas.openxmlformats.org/officeDocument/2006/relationships/image" Target="../media/image314.png"/><Relationship Id="rId2" Type="http://schemas.openxmlformats.org/officeDocument/2006/relationships/image" Target="../media/image252.png"/><Relationship Id="rId29" Type="http://schemas.openxmlformats.org/officeDocument/2006/relationships/image" Target="../media/image274.jpeg"/><Relationship Id="rId24" Type="http://schemas.openxmlformats.org/officeDocument/2006/relationships/image" Target="../media/image271.jpeg"/><Relationship Id="rId40" Type="http://schemas.openxmlformats.org/officeDocument/2006/relationships/image" Target="../media/image284.png"/><Relationship Id="rId45" Type="http://schemas.openxmlformats.org/officeDocument/2006/relationships/image" Target="../media/image289.png"/><Relationship Id="rId66" Type="http://schemas.openxmlformats.org/officeDocument/2006/relationships/image" Target="../media/image30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6.jpeg"/><Relationship Id="rId13" Type="http://schemas.openxmlformats.org/officeDocument/2006/relationships/image" Target="../media/image291.png"/><Relationship Id="rId18" Type="http://schemas.openxmlformats.org/officeDocument/2006/relationships/image" Target="../media/image272.png"/><Relationship Id="rId3" Type="http://schemas.openxmlformats.org/officeDocument/2006/relationships/image" Target="../media/image265.png"/><Relationship Id="rId21" Type="http://schemas.openxmlformats.org/officeDocument/2006/relationships/image" Target="../media/image277.jpeg"/><Relationship Id="rId7" Type="http://schemas.openxmlformats.org/officeDocument/2006/relationships/image" Target="../media/image285.jpeg"/><Relationship Id="rId12" Type="http://schemas.openxmlformats.org/officeDocument/2006/relationships/image" Target="../media/image290.jpeg"/><Relationship Id="rId17" Type="http://schemas.openxmlformats.org/officeDocument/2006/relationships/image" Target="../media/image328.jpeg"/><Relationship Id="rId25" Type="http://schemas.openxmlformats.org/officeDocument/2006/relationships/image" Target="../media/image1.png"/><Relationship Id="rId2" Type="http://schemas.openxmlformats.org/officeDocument/2006/relationships/image" Target="../media/image256.jpeg"/><Relationship Id="rId16" Type="http://schemas.openxmlformats.org/officeDocument/2006/relationships/image" Target="../media/image36.png"/><Relationship Id="rId20" Type="http://schemas.openxmlformats.org/officeDocument/2006/relationships/image" Target="../media/image276.jpeg"/><Relationship Id="rId1" Type="http://schemas.openxmlformats.org/officeDocument/2006/relationships/image" Target="../media/image240.png"/><Relationship Id="rId6" Type="http://schemas.openxmlformats.org/officeDocument/2006/relationships/image" Target="../media/image284.png"/><Relationship Id="rId11" Type="http://schemas.openxmlformats.org/officeDocument/2006/relationships/image" Target="../media/image289.png"/><Relationship Id="rId24" Type="http://schemas.openxmlformats.org/officeDocument/2006/relationships/image" Target="../media/image9.png"/><Relationship Id="rId5" Type="http://schemas.openxmlformats.org/officeDocument/2006/relationships/image" Target="../media/image75.png"/><Relationship Id="rId15" Type="http://schemas.openxmlformats.org/officeDocument/2006/relationships/image" Target="../media/image327.jpeg"/><Relationship Id="rId23" Type="http://schemas.openxmlformats.org/officeDocument/2006/relationships/image" Target="../media/image279.jpeg"/><Relationship Id="rId10" Type="http://schemas.openxmlformats.org/officeDocument/2006/relationships/image" Target="../media/image288.jpeg"/><Relationship Id="rId19" Type="http://schemas.openxmlformats.org/officeDocument/2006/relationships/image" Target="../media/image329.png"/><Relationship Id="rId4" Type="http://schemas.openxmlformats.org/officeDocument/2006/relationships/image" Target="../media/image275.png"/><Relationship Id="rId9" Type="http://schemas.openxmlformats.org/officeDocument/2006/relationships/image" Target="../media/image287.jpeg"/><Relationship Id="rId14" Type="http://schemas.openxmlformats.org/officeDocument/2006/relationships/image" Target="../media/image298.png"/><Relationship Id="rId22" Type="http://schemas.openxmlformats.org/officeDocument/2006/relationships/image" Target="../media/image278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6.png"/><Relationship Id="rId3" Type="http://schemas.openxmlformats.org/officeDocument/2006/relationships/image" Target="../media/image8.png"/><Relationship Id="rId7" Type="http://schemas.openxmlformats.org/officeDocument/2006/relationships/image" Target="../media/image335.jpeg"/><Relationship Id="rId2" Type="http://schemas.openxmlformats.org/officeDocument/2006/relationships/image" Target="../media/image331.png"/><Relationship Id="rId1" Type="http://schemas.openxmlformats.org/officeDocument/2006/relationships/image" Target="../media/image330.jpeg"/><Relationship Id="rId6" Type="http://schemas.openxmlformats.org/officeDocument/2006/relationships/image" Target="../media/image334.png"/><Relationship Id="rId5" Type="http://schemas.openxmlformats.org/officeDocument/2006/relationships/image" Target="../media/image333.jpeg"/><Relationship Id="rId4" Type="http://schemas.openxmlformats.org/officeDocument/2006/relationships/image" Target="../media/image332.jpeg"/><Relationship Id="rId9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8.png"/><Relationship Id="rId18" Type="http://schemas.openxmlformats.org/officeDocument/2006/relationships/image" Target="../media/image352.png"/><Relationship Id="rId26" Type="http://schemas.openxmlformats.org/officeDocument/2006/relationships/image" Target="../media/image360.png"/><Relationship Id="rId39" Type="http://schemas.openxmlformats.org/officeDocument/2006/relationships/image" Target="../media/image373.jpeg"/><Relationship Id="rId21" Type="http://schemas.openxmlformats.org/officeDocument/2006/relationships/image" Target="../media/image355.png"/><Relationship Id="rId34" Type="http://schemas.openxmlformats.org/officeDocument/2006/relationships/image" Target="../media/image368.png"/><Relationship Id="rId42" Type="http://schemas.openxmlformats.org/officeDocument/2006/relationships/image" Target="../media/image376.jpeg"/><Relationship Id="rId47" Type="http://schemas.openxmlformats.org/officeDocument/2006/relationships/image" Target="../media/image381.png"/><Relationship Id="rId50" Type="http://schemas.openxmlformats.org/officeDocument/2006/relationships/image" Target="../media/image384.gif"/><Relationship Id="rId55" Type="http://schemas.openxmlformats.org/officeDocument/2006/relationships/image" Target="../media/image388.png"/><Relationship Id="rId63" Type="http://schemas.openxmlformats.org/officeDocument/2006/relationships/image" Target="../media/image393.png"/><Relationship Id="rId7" Type="http://schemas.openxmlformats.org/officeDocument/2006/relationships/image" Target="../media/image342.png"/><Relationship Id="rId2" Type="http://schemas.openxmlformats.org/officeDocument/2006/relationships/image" Target="../media/image337.png"/><Relationship Id="rId16" Type="http://schemas.openxmlformats.org/officeDocument/2006/relationships/image" Target="../media/image146.png"/><Relationship Id="rId29" Type="http://schemas.openxmlformats.org/officeDocument/2006/relationships/image" Target="../media/image363.png"/><Relationship Id="rId11" Type="http://schemas.openxmlformats.org/officeDocument/2006/relationships/image" Target="../media/image346.png"/><Relationship Id="rId24" Type="http://schemas.openxmlformats.org/officeDocument/2006/relationships/image" Target="../media/image358.jpeg"/><Relationship Id="rId32" Type="http://schemas.openxmlformats.org/officeDocument/2006/relationships/image" Target="../media/image366.jpeg"/><Relationship Id="rId37" Type="http://schemas.openxmlformats.org/officeDocument/2006/relationships/image" Target="../media/image371.png"/><Relationship Id="rId40" Type="http://schemas.openxmlformats.org/officeDocument/2006/relationships/image" Target="../media/image374.png"/><Relationship Id="rId45" Type="http://schemas.openxmlformats.org/officeDocument/2006/relationships/image" Target="../media/image379.png"/><Relationship Id="rId53" Type="http://schemas.openxmlformats.org/officeDocument/2006/relationships/image" Target="../media/image386.png"/><Relationship Id="rId58" Type="http://schemas.openxmlformats.org/officeDocument/2006/relationships/image" Target="../media/image89.png"/><Relationship Id="rId5" Type="http://schemas.openxmlformats.org/officeDocument/2006/relationships/image" Target="../media/image340.png"/><Relationship Id="rId61" Type="http://schemas.openxmlformats.org/officeDocument/2006/relationships/image" Target="../media/image391.png"/><Relationship Id="rId19" Type="http://schemas.openxmlformats.org/officeDocument/2006/relationships/image" Target="../media/image353.png"/><Relationship Id="rId14" Type="http://schemas.openxmlformats.org/officeDocument/2006/relationships/image" Target="../media/image349.png"/><Relationship Id="rId22" Type="http://schemas.openxmlformats.org/officeDocument/2006/relationships/image" Target="../media/image356.png"/><Relationship Id="rId27" Type="http://schemas.openxmlformats.org/officeDocument/2006/relationships/image" Target="../media/image361.png"/><Relationship Id="rId30" Type="http://schemas.openxmlformats.org/officeDocument/2006/relationships/image" Target="../media/image364.png"/><Relationship Id="rId35" Type="http://schemas.openxmlformats.org/officeDocument/2006/relationships/image" Target="../media/image369.png"/><Relationship Id="rId43" Type="http://schemas.openxmlformats.org/officeDocument/2006/relationships/image" Target="../media/image377.jpeg"/><Relationship Id="rId48" Type="http://schemas.openxmlformats.org/officeDocument/2006/relationships/image" Target="../media/image382.jpg"/><Relationship Id="rId56" Type="http://schemas.openxmlformats.org/officeDocument/2006/relationships/image" Target="../media/image75.png"/><Relationship Id="rId64" Type="http://schemas.openxmlformats.org/officeDocument/2006/relationships/image" Target="../media/image9.png"/><Relationship Id="rId8" Type="http://schemas.openxmlformats.org/officeDocument/2006/relationships/image" Target="../media/image343.png"/><Relationship Id="rId51" Type="http://schemas.openxmlformats.org/officeDocument/2006/relationships/image" Target="../media/image220.png"/><Relationship Id="rId3" Type="http://schemas.openxmlformats.org/officeDocument/2006/relationships/image" Target="../media/image338.png"/><Relationship Id="rId12" Type="http://schemas.openxmlformats.org/officeDocument/2006/relationships/image" Target="../media/image347.png"/><Relationship Id="rId17" Type="http://schemas.openxmlformats.org/officeDocument/2006/relationships/image" Target="../media/image351.png"/><Relationship Id="rId25" Type="http://schemas.openxmlformats.org/officeDocument/2006/relationships/image" Target="../media/image359.png"/><Relationship Id="rId33" Type="http://schemas.openxmlformats.org/officeDocument/2006/relationships/image" Target="../media/image367.png"/><Relationship Id="rId38" Type="http://schemas.openxmlformats.org/officeDocument/2006/relationships/image" Target="../media/image372.png"/><Relationship Id="rId46" Type="http://schemas.openxmlformats.org/officeDocument/2006/relationships/image" Target="../media/image380.jpeg"/><Relationship Id="rId59" Type="http://schemas.openxmlformats.org/officeDocument/2006/relationships/image" Target="../media/image389.png"/><Relationship Id="rId20" Type="http://schemas.openxmlformats.org/officeDocument/2006/relationships/image" Target="../media/image354.png"/><Relationship Id="rId41" Type="http://schemas.openxmlformats.org/officeDocument/2006/relationships/image" Target="../media/image375.png"/><Relationship Id="rId54" Type="http://schemas.openxmlformats.org/officeDocument/2006/relationships/image" Target="../media/image387.png"/><Relationship Id="rId62" Type="http://schemas.openxmlformats.org/officeDocument/2006/relationships/image" Target="../media/image392.png"/><Relationship Id="rId1" Type="http://schemas.openxmlformats.org/officeDocument/2006/relationships/image" Target="../media/image8.png"/><Relationship Id="rId6" Type="http://schemas.openxmlformats.org/officeDocument/2006/relationships/image" Target="../media/image341.png"/><Relationship Id="rId15" Type="http://schemas.openxmlformats.org/officeDocument/2006/relationships/image" Target="../media/image350.png"/><Relationship Id="rId23" Type="http://schemas.openxmlformats.org/officeDocument/2006/relationships/image" Target="../media/image357.jpeg"/><Relationship Id="rId28" Type="http://schemas.openxmlformats.org/officeDocument/2006/relationships/image" Target="../media/image362.png"/><Relationship Id="rId36" Type="http://schemas.openxmlformats.org/officeDocument/2006/relationships/image" Target="../media/image370.jpeg"/><Relationship Id="rId49" Type="http://schemas.openxmlformats.org/officeDocument/2006/relationships/image" Target="../media/image383.gif"/><Relationship Id="rId57" Type="http://schemas.openxmlformats.org/officeDocument/2006/relationships/image" Target="../media/image1.png"/><Relationship Id="rId10" Type="http://schemas.openxmlformats.org/officeDocument/2006/relationships/image" Target="../media/image345.png"/><Relationship Id="rId31" Type="http://schemas.openxmlformats.org/officeDocument/2006/relationships/image" Target="../media/image365.png"/><Relationship Id="rId44" Type="http://schemas.openxmlformats.org/officeDocument/2006/relationships/image" Target="../media/image378.png"/><Relationship Id="rId52" Type="http://schemas.openxmlformats.org/officeDocument/2006/relationships/image" Target="../media/image385.png"/><Relationship Id="rId60" Type="http://schemas.openxmlformats.org/officeDocument/2006/relationships/image" Target="../media/image390.png"/><Relationship Id="rId4" Type="http://schemas.openxmlformats.org/officeDocument/2006/relationships/image" Target="../media/image339.png"/><Relationship Id="rId9" Type="http://schemas.openxmlformats.org/officeDocument/2006/relationships/image" Target="../media/image34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image" Target="../media/image8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4.png"/><Relationship Id="rId21" Type="http://schemas.openxmlformats.org/officeDocument/2006/relationships/image" Target="../media/image39.png"/><Relationship Id="rId42" Type="http://schemas.openxmlformats.org/officeDocument/2006/relationships/image" Target="../media/image60.gif"/><Relationship Id="rId47" Type="http://schemas.openxmlformats.org/officeDocument/2006/relationships/image" Target="../media/image65.png"/><Relationship Id="rId63" Type="http://schemas.openxmlformats.org/officeDocument/2006/relationships/image" Target="../media/image81.png"/><Relationship Id="rId68" Type="http://schemas.openxmlformats.org/officeDocument/2006/relationships/image" Target="../media/image86.png"/><Relationship Id="rId84" Type="http://schemas.openxmlformats.org/officeDocument/2006/relationships/image" Target="../media/image100.png"/><Relationship Id="rId89" Type="http://schemas.openxmlformats.org/officeDocument/2006/relationships/image" Target="../media/image105.png"/><Relationship Id="rId16" Type="http://schemas.openxmlformats.org/officeDocument/2006/relationships/image" Target="../media/image34.png"/><Relationship Id="rId11" Type="http://schemas.openxmlformats.org/officeDocument/2006/relationships/image" Target="../media/image29.png"/><Relationship Id="rId32" Type="http://schemas.openxmlformats.org/officeDocument/2006/relationships/image" Target="../media/image50.gif"/><Relationship Id="rId37" Type="http://schemas.openxmlformats.org/officeDocument/2006/relationships/image" Target="../media/image55.gif"/><Relationship Id="rId53" Type="http://schemas.openxmlformats.org/officeDocument/2006/relationships/image" Target="../media/image71.jpeg"/><Relationship Id="rId58" Type="http://schemas.openxmlformats.org/officeDocument/2006/relationships/image" Target="../media/image76.png"/><Relationship Id="rId74" Type="http://schemas.openxmlformats.org/officeDocument/2006/relationships/image" Target="../media/image90.png"/><Relationship Id="rId79" Type="http://schemas.openxmlformats.org/officeDocument/2006/relationships/image" Target="../media/image95.png"/><Relationship Id="rId5" Type="http://schemas.openxmlformats.org/officeDocument/2006/relationships/image" Target="../media/image23.jpeg"/><Relationship Id="rId14" Type="http://schemas.openxmlformats.org/officeDocument/2006/relationships/image" Target="../media/image32.png"/><Relationship Id="rId22" Type="http://schemas.openxmlformats.org/officeDocument/2006/relationships/image" Target="../media/image40.png"/><Relationship Id="rId27" Type="http://schemas.openxmlformats.org/officeDocument/2006/relationships/image" Target="../media/image45.png"/><Relationship Id="rId30" Type="http://schemas.openxmlformats.org/officeDocument/2006/relationships/image" Target="../media/image48.gif"/><Relationship Id="rId35" Type="http://schemas.openxmlformats.org/officeDocument/2006/relationships/image" Target="../media/image53.gif"/><Relationship Id="rId43" Type="http://schemas.openxmlformats.org/officeDocument/2006/relationships/image" Target="../media/image61.gif"/><Relationship Id="rId48" Type="http://schemas.openxmlformats.org/officeDocument/2006/relationships/image" Target="../media/image66.png"/><Relationship Id="rId56" Type="http://schemas.openxmlformats.org/officeDocument/2006/relationships/image" Target="../media/image74.png"/><Relationship Id="rId64" Type="http://schemas.openxmlformats.org/officeDocument/2006/relationships/image" Target="../media/image82.jpeg"/><Relationship Id="rId69" Type="http://schemas.openxmlformats.org/officeDocument/2006/relationships/image" Target="../media/image87.png"/><Relationship Id="rId77" Type="http://schemas.openxmlformats.org/officeDocument/2006/relationships/image" Target="../media/image93.png"/><Relationship Id="rId8" Type="http://schemas.openxmlformats.org/officeDocument/2006/relationships/image" Target="../media/image26.png"/><Relationship Id="rId51" Type="http://schemas.openxmlformats.org/officeDocument/2006/relationships/image" Target="../media/image69.png"/><Relationship Id="rId72" Type="http://schemas.openxmlformats.org/officeDocument/2006/relationships/image" Target="../media/image1.png"/><Relationship Id="rId80" Type="http://schemas.openxmlformats.org/officeDocument/2006/relationships/image" Target="../media/image96.jpeg"/><Relationship Id="rId85" Type="http://schemas.openxmlformats.org/officeDocument/2006/relationships/image" Target="../media/image101.png"/><Relationship Id="rId3" Type="http://schemas.openxmlformats.org/officeDocument/2006/relationships/image" Target="../media/image22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5" Type="http://schemas.openxmlformats.org/officeDocument/2006/relationships/image" Target="../media/image43.png"/><Relationship Id="rId33" Type="http://schemas.openxmlformats.org/officeDocument/2006/relationships/image" Target="../media/image51.gif"/><Relationship Id="rId38" Type="http://schemas.openxmlformats.org/officeDocument/2006/relationships/image" Target="../media/image56.gif"/><Relationship Id="rId46" Type="http://schemas.openxmlformats.org/officeDocument/2006/relationships/image" Target="../media/image64.gif"/><Relationship Id="rId59" Type="http://schemas.openxmlformats.org/officeDocument/2006/relationships/image" Target="../media/image77.png"/><Relationship Id="rId67" Type="http://schemas.openxmlformats.org/officeDocument/2006/relationships/image" Target="../media/image85.jpeg"/><Relationship Id="rId20" Type="http://schemas.openxmlformats.org/officeDocument/2006/relationships/image" Target="../media/image38.png"/><Relationship Id="rId41" Type="http://schemas.openxmlformats.org/officeDocument/2006/relationships/image" Target="../media/image59.gif"/><Relationship Id="rId54" Type="http://schemas.openxmlformats.org/officeDocument/2006/relationships/image" Target="../media/image72.jpeg"/><Relationship Id="rId62" Type="http://schemas.openxmlformats.org/officeDocument/2006/relationships/image" Target="../media/image80.jpeg"/><Relationship Id="rId70" Type="http://schemas.openxmlformats.org/officeDocument/2006/relationships/image" Target="../media/image88.png"/><Relationship Id="rId75" Type="http://schemas.openxmlformats.org/officeDocument/2006/relationships/image" Target="../media/image91.png"/><Relationship Id="rId83" Type="http://schemas.openxmlformats.org/officeDocument/2006/relationships/image" Target="../media/image99.png"/><Relationship Id="rId88" Type="http://schemas.openxmlformats.org/officeDocument/2006/relationships/image" Target="../media/image104.png"/><Relationship Id="rId1" Type="http://schemas.openxmlformats.org/officeDocument/2006/relationships/image" Target="../media/image20.png"/><Relationship Id="rId6" Type="http://schemas.openxmlformats.org/officeDocument/2006/relationships/image" Target="../media/image24.png"/><Relationship Id="rId15" Type="http://schemas.openxmlformats.org/officeDocument/2006/relationships/image" Target="../media/image33.png"/><Relationship Id="rId23" Type="http://schemas.openxmlformats.org/officeDocument/2006/relationships/image" Target="../media/image41.emf"/><Relationship Id="rId28" Type="http://schemas.openxmlformats.org/officeDocument/2006/relationships/image" Target="../media/image46.gif"/><Relationship Id="rId36" Type="http://schemas.openxmlformats.org/officeDocument/2006/relationships/image" Target="../media/image54.gif"/><Relationship Id="rId49" Type="http://schemas.openxmlformats.org/officeDocument/2006/relationships/image" Target="../media/image67.png"/><Relationship Id="rId57" Type="http://schemas.openxmlformats.org/officeDocument/2006/relationships/image" Target="../media/image75.png"/><Relationship Id="rId10" Type="http://schemas.openxmlformats.org/officeDocument/2006/relationships/image" Target="../media/image28.png"/><Relationship Id="rId31" Type="http://schemas.openxmlformats.org/officeDocument/2006/relationships/image" Target="../media/image49.gif"/><Relationship Id="rId44" Type="http://schemas.openxmlformats.org/officeDocument/2006/relationships/image" Target="../media/image62.gif"/><Relationship Id="rId52" Type="http://schemas.openxmlformats.org/officeDocument/2006/relationships/image" Target="../media/image70.jpeg"/><Relationship Id="rId60" Type="http://schemas.openxmlformats.org/officeDocument/2006/relationships/image" Target="../media/image78.png"/><Relationship Id="rId65" Type="http://schemas.openxmlformats.org/officeDocument/2006/relationships/image" Target="../media/image83.jpeg"/><Relationship Id="rId73" Type="http://schemas.openxmlformats.org/officeDocument/2006/relationships/image" Target="../media/image89.png"/><Relationship Id="rId78" Type="http://schemas.openxmlformats.org/officeDocument/2006/relationships/image" Target="../media/image94.jpeg"/><Relationship Id="rId81" Type="http://schemas.openxmlformats.org/officeDocument/2006/relationships/image" Target="../media/image97.png"/><Relationship Id="rId86" Type="http://schemas.openxmlformats.org/officeDocument/2006/relationships/image" Target="../media/image102.jpeg"/><Relationship Id="rId4" Type="http://schemas.openxmlformats.org/officeDocument/2006/relationships/image" Target="../media/image8.png"/><Relationship Id="rId9" Type="http://schemas.openxmlformats.org/officeDocument/2006/relationships/image" Target="../media/image27.jpeg"/><Relationship Id="rId13" Type="http://schemas.openxmlformats.org/officeDocument/2006/relationships/image" Target="../media/image31.jpeg"/><Relationship Id="rId18" Type="http://schemas.openxmlformats.org/officeDocument/2006/relationships/image" Target="../media/image36.png"/><Relationship Id="rId39" Type="http://schemas.openxmlformats.org/officeDocument/2006/relationships/image" Target="../media/image57.jpg"/><Relationship Id="rId34" Type="http://schemas.openxmlformats.org/officeDocument/2006/relationships/image" Target="../media/image52.gif"/><Relationship Id="rId50" Type="http://schemas.openxmlformats.org/officeDocument/2006/relationships/image" Target="../media/image68.png"/><Relationship Id="rId55" Type="http://schemas.openxmlformats.org/officeDocument/2006/relationships/image" Target="../media/image73.jpeg"/><Relationship Id="rId76" Type="http://schemas.openxmlformats.org/officeDocument/2006/relationships/image" Target="../media/image92.png"/><Relationship Id="rId7" Type="http://schemas.openxmlformats.org/officeDocument/2006/relationships/image" Target="../media/image25.png"/><Relationship Id="rId71" Type="http://schemas.openxmlformats.org/officeDocument/2006/relationships/image" Target="../media/image19.png"/><Relationship Id="rId2" Type="http://schemas.openxmlformats.org/officeDocument/2006/relationships/image" Target="../media/image21.png"/><Relationship Id="rId29" Type="http://schemas.openxmlformats.org/officeDocument/2006/relationships/image" Target="../media/image47.gif"/><Relationship Id="rId24" Type="http://schemas.openxmlformats.org/officeDocument/2006/relationships/image" Target="../media/image42.png"/><Relationship Id="rId40" Type="http://schemas.openxmlformats.org/officeDocument/2006/relationships/image" Target="../media/image58.gif"/><Relationship Id="rId45" Type="http://schemas.openxmlformats.org/officeDocument/2006/relationships/image" Target="../media/image63.gif"/><Relationship Id="rId66" Type="http://schemas.openxmlformats.org/officeDocument/2006/relationships/image" Target="../media/image84.jpeg"/><Relationship Id="rId87" Type="http://schemas.openxmlformats.org/officeDocument/2006/relationships/image" Target="../media/image103.jpeg"/><Relationship Id="rId61" Type="http://schemas.openxmlformats.org/officeDocument/2006/relationships/image" Target="../media/image79.png"/><Relationship Id="rId82" Type="http://schemas.openxmlformats.org/officeDocument/2006/relationships/image" Target="../media/image98.png"/><Relationship Id="rId19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13" Type="http://schemas.openxmlformats.org/officeDocument/2006/relationships/image" Target="../media/image117.png"/><Relationship Id="rId18" Type="http://schemas.openxmlformats.org/officeDocument/2006/relationships/image" Target="../media/image57.jpg"/><Relationship Id="rId26" Type="http://schemas.openxmlformats.org/officeDocument/2006/relationships/image" Target="../media/image128.png"/><Relationship Id="rId3" Type="http://schemas.openxmlformats.org/officeDocument/2006/relationships/image" Target="../media/image107.png"/><Relationship Id="rId21" Type="http://schemas.openxmlformats.org/officeDocument/2006/relationships/image" Target="../media/image124.png"/><Relationship Id="rId7" Type="http://schemas.openxmlformats.org/officeDocument/2006/relationships/image" Target="../media/image111.jpeg"/><Relationship Id="rId12" Type="http://schemas.openxmlformats.org/officeDocument/2006/relationships/image" Target="../media/image116.png"/><Relationship Id="rId17" Type="http://schemas.openxmlformats.org/officeDocument/2006/relationships/image" Target="../media/image121.png"/><Relationship Id="rId25" Type="http://schemas.openxmlformats.org/officeDocument/2006/relationships/image" Target="../media/image127.png"/><Relationship Id="rId2" Type="http://schemas.openxmlformats.org/officeDocument/2006/relationships/image" Target="../media/image106.png"/><Relationship Id="rId16" Type="http://schemas.openxmlformats.org/officeDocument/2006/relationships/image" Target="../media/image120.jpeg"/><Relationship Id="rId20" Type="http://schemas.openxmlformats.org/officeDocument/2006/relationships/image" Target="../media/image123.jpeg"/><Relationship Id="rId29" Type="http://schemas.openxmlformats.org/officeDocument/2006/relationships/image" Target="../media/image129.jpeg"/><Relationship Id="rId1" Type="http://schemas.openxmlformats.org/officeDocument/2006/relationships/image" Target="../media/image89.png"/><Relationship Id="rId6" Type="http://schemas.openxmlformats.org/officeDocument/2006/relationships/image" Target="../media/image110.png"/><Relationship Id="rId11" Type="http://schemas.openxmlformats.org/officeDocument/2006/relationships/image" Target="../media/image115.png"/><Relationship Id="rId24" Type="http://schemas.openxmlformats.org/officeDocument/2006/relationships/image" Target="../media/image8.png"/><Relationship Id="rId5" Type="http://schemas.openxmlformats.org/officeDocument/2006/relationships/image" Target="../media/image109.png"/><Relationship Id="rId15" Type="http://schemas.openxmlformats.org/officeDocument/2006/relationships/image" Target="../media/image119.jpeg"/><Relationship Id="rId23" Type="http://schemas.openxmlformats.org/officeDocument/2006/relationships/image" Target="../media/image126.png"/><Relationship Id="rId28" Type="http://schemas.openxmlformats.org/officeDocument/2006/relationships/image" Target="../media/image90.png"/><Relationship Id="rId10" Type="http://schemas.openxmlformats.org/officeDocument/2006/relationships/image" Target="../media/image114.jpeg"/><Relationship Id="rId19" Type="http://schemas.openxmlformats.org/officeDocument/2006/relationships/image" Target="../media/image122.png"/><Relationship Id="rId4" Type="http://schemas.openxmlformats.org/officeDocument/2006/relationships/image" Target="../media/image108.png"/><Relationship Id="rId9" Type="http://schemas.openxmlformats.org/officeDocument/2006/relationships/image" Target="../media/image113.png"/><Relationship Id="rId14" Type="http://schemas.openxmlformats.org/officeDocument/2006/relationships/image" Target="../media/image118.png"/><Relationship Id="rId22" Type="http://schemas.openxmlformats.org/officeDocument/2006/relationships/image" Target="../media/image125.jpeg"/><Relationship Id="rId27" Type="http://schemas.openxmlformats.org/officeDocument/2006/relationships/image" Target="../media/image1.png"/><Relationship Id="rId30" Type="http://schemas.openxmlformats.org/officeDocument/2006/relationships/image" Target="../media/image13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78.png"/><Relationship Id="rId7" Type="http://schemas.openxmlformats.org/officeDocument/2006/relationships/image" Target="../media/image80.jpeg"/><Relationship Id="rId12" Type="http://schemas.openxmlformats.org/officeDocument/2006/relationships/image" Target="../media/image134.png"/><Relationship Id="rId2" Type="http://schemas.openxmlformats.org/officeDocument/2006/relationships/image" Target="../media/image77.png"/><Relationship Id="rId1" Type="http://schemas.openxmlformats.org/officeDocument/2006/relationships/image" Target="../media/image8.png"/><Relationship Id="rId6" Type="http://schemas.openxmlformats.org/officeDocument/2006/relationships/image" Target="../media/image79.png"/><Relationship Id="rId11" Type="http://schemas.openxmlformats.org/officeDocument/2006/relationships/hyperlink" Target="https://www.milestone.com/design/tools/fusion_modular_tool" TargetMode="External"/><Relationship Id="rId5" Type="http://schemas.openxmlformats.org/officeDocument/2006/relationships/image" Target="../media/image132.jpeg"/><Relationship Id="rId10" Type="http://schemas.openxmlformats.org/officeDocument/2006/relationships/image" Target="../media/image133.png"/><Relationship Id="rId4" Type="http://schemas.openxmlformats.org/officeDocument/2006/relationships/image" Target="../media/image131.jpeg"/><Relationship Id="rId9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8.png"/><Relationship Id="rId21" Type="http://schemas.openxmlformats.org/officeDocument/2006/relationships/image" Target="../media/image153.png"/><Relationship Id="rId34" Type="http://schemas.openxmlformats.org/officeDocument/2006/relationships/image" Target="../media/image166.png"/><Relationship Id="rId42" Type="http://schemas.openxmlformats.org/officeDocument/2006/relationships/image" Target="../media/image173.png"/><Relationship Id="rId47" Type="http://schemas.openxmlformats.org/officeDocument/2006/relationships/image" Target="../media/image57.jpg"/><Relationship Id="rId50" Type="http://schemas.openxmlformats.org/officeDocument/2006/relationships/image" Target="../media/image59.gif"/><Relationship Id="rId55" Type="http://schemas.openxmlformats.org/officeDocument/2006/relationships/image" Target="../media/image183.jpeg"/><Relationship Id="rId63" Type="http://schemas.openxmlformats.org/officeDocument/2006/relationships/image" Target="../media/image188.png"/><Relationship Id="rId7" Type="http://schemas.openxmlformats.org/officeDocument/2006/relationships/image" Target="../media/image139.png"/><Relationship Id="rId2" Type="http://schemas.openxmlformats.org/officeDocument/2006/relationships/image" Target="../media/image36.png"/><Relationship Id="rId16" Type="http://schemas.openxmlformats.org/officeDocument/2006/relationships/image" Target="../media/image148.jpeg"/><Relationship Id="rId29" Type="http://schemas.openxmlformats.org/officeDocument/2006/relationships/image" Target="../media/image161.png"/><Relationship Id="rId11" Type="http://schemas.openxmlformats.org/officeDocument/2006/relationships/image" Target="../media/image143.jpeg"/><Relationship Id="rId24" Type="http://schemas.openxmlformats.org/officeDocument/2006/relationships/image" Target="../media/image156.jpeg"/><Relationship Id="rId32" Type="http://schemas.openxmlformats.org/officeDocument/2006/relationships/image" Target="../media/image164.jpeg"/><Relationship Id="rId37" Type="http://schemas.openxmlformats.org/officeDocument/2006/relationships/image" Target="../media/image169.png"/><Relationship Id="rId40" Type="http://schemas.openxmlformats.org/officeDocument/2006/relationships/image" Target="../media/image171.jpeg"/><Relationship Id="rId45" Type="http://schemas.openxmlformats.org/officeDocument/2006/relationships/image" Target="../media/image176.png"/><Relationship Id="rId53" Type="http://schemas.openxmlformats.org/officeDocument/2006/relationships/image" Target="../media/image181.png"/><Relationship Id="rId58" Type="http://schemas.openxmlformats.org/officeDocument/2006/relationships/image" Target="cid:image001.jpg@01D23B55.4D13D510" TargetMode="External"/><Relationship Id="rId66" Type="http://schemas.openxmlformats.org/officeDocument/2006/relationships/image" Target="../media/image191.png"/><Relationship Id="rId5" Type="http://schemas.openxmlformats.org/officeDocument/2006/relationships/image" Target="../media/image138.png"/><Relationship Id="rId61" Type="http://schemas.openxmlformats.org/officeDocument/2006/relationships/image" Target="../media/image1.png"/><Relationship Id="rId19" Type="http://schemas.openxmlformats.org/officeDocument/2006/relationships/image" Target="../media/image151.jpeg"/><Relationship Id="rId14" Type="http://schemas.openxmlformats.org/officeDocument/2006/relationships/image" Target="../media/image146.png"/><Relationship Id="rId22" Type="http://schemas.openxmlformats.org/officeDocument/2006/relationships/image" Target="../media/image154.jpeg"/><Relationship Id="rId27" Type="http://schemas.openxmlformats.org/officeDocument/2006/relationships/image" Target="../media/image159.png"/><Relationship Id="rId30" Type="http://schemas.openxmlformats.org/officeDocument/2006/relationships/image" Target="../media/image162.png"/><Relationship Id="rId35" Type="http://schemas.openxmlformats.org/officeDocument/2006/relationships/image" Target="../media/image167.png"/><Relationship Id="rId43" Type="http://schemas.openxmlformats.org/officeDocument/2006/relationships/image" Target="../media/image174.png"/><Relationship Id="rId48" Type="http://schemas.openxmlformats.org/officeDocument/2006/relationships/image" Target="../media/image178.gif"/><Relationship Id="rId56" Type="http://schemas.openxmlformats.org/officeDocument/2006/relationships/image" Target="../media/image184.png"/><Relationship Id="rId64" Type="http://schemas.openxmlformats.org/officeDocument/2006/relationships/image" Target="../media/image189.jpeg"/><Relationship Id="rId8" Type="http://schemas.openxmlformats.org/officeDocument/2006/relationships/image" Target="../media/image140.jpeg"/><Relationship Id="rId51" Type="http://schemas.openxmlformats.org/officeDocument/2006/relationships/image" Target="../media/image179.png"/><Relationship Id="rId3" Type="http://schemas.openxmlformats.org/officeDocument/2006/relationships/image" Target="../media/image136.png"/><Relationship Id="rId12" Type="http://schemas.openxmlformats.org/officeDocument/2006/relationships/image" Target="../media/image144.png"/><Relationship Id="rId17" Type="http://schemas.openxmlformats.org/officeDocument/2006/relationships/image" Target="../media/image149.png"/><Relationship Id="rId25" Type="http://schemas.openxmlformats.org/officeDocument/2006/relationships/image" Target="../media/image157.png"/><Relationship Id="rId33" Type="http://schemas.openxmlformats.org/officeDocument/2006/relationships/image" Target="../media/image165.jpeg"/><Relationship Id="rId38" Type="http://schemas.openxmlformats.org/officeDocument/2006/relationships/image" Target="../media/image38.png"/><Relationship Id="rId46" Type="http://schemas.openxmlformats.org/officeDocument/2006/relationships/image" Target="../media/image177.png"/><Relationship Id="rId59" Type="http://schemas.openxmlformats.org/officeDocument/2006/relationships/image" Target="../media/image186.png"/><Relationship Id="rId20" Type="http://schemas.openxmlformats.org/officeDocument/2006/relationships/image" Target="../media/image152.png"/><Relationship Id="rId41" Type="http://schemas.openxmlformats.org/officeDocument/2006/relationships/image" Target="../media/image172.jpeg"/><Relationship Id="rId54" Type="http://schemas.openxmlformats.org/officeDocument/2006/relationships/image" Target="../media/image182.png"/><Relationship Id="rId62" Type="http://schemas.openxmlformats.org/officeDocument/2006/relationships/image" Target="../media/image89.png"/><Relationship Id="rId1" Type="http://schemas.openxmlformats.org/officeDocument/2006/relationships/image" Target="../media/image135.png"/><Relationship Id="rId6" Type="http://schemas.openxmlformats.org/officeDocument/2006/relationships/image" Target="../media/image8.png"/><Relationship Id="rId15" Type="http://schemas.openxmlformats.org/officeDocument/2006/relationships/image" Target="../media/image147.png"/><Relationship Id="rId23" Type="http://schemas.openxmlformats.org/officeDocument/2006/relationships/image" Target="../media/image155.png"/><Relationship Id="rId28" Type="http://schemas.openxmlformats.org/officeDocument/2006/relationships/image" Target="../media/image160.png"/><Relationship Id="rId36" Type="http://schemas.openxmlformats.org/officeDocument/2006/relationships/image" Target="../media/image168.png"/><Relationship Id="rId49" Type="http://schemas.openxmlformats.org/officeDocument/2006/relationships/image" Target="../media/image122.png"/><Relationship Id="rId57" Type="http://schemas.openxmlformats.org/officeDocument/2006/relationships/image" Target="../media/image185.jpeg"/><Relationship Id="rId10" Type="http://schemas.openxmlformats.org/officeDocument/2006/relationships/image" Target="../media/image142.jpeg"/><Relationship Id="rId31" Type="http://schemas.openxmlformats.org/officeDocument/2006/relationships/image" Target="../media/image163.png"/><Relationship Id="rId44" Type="http://schemas.openxmlformats.org/officeDocument/2006/relationships/image" Target="../media/image175.png"/><Relationship Id="rId52" Type="http://schemas.openxmlformats.org/officeDocument/2006/relationships/image" Target="../media/image180.png"/><Relationship Id="rId60" Type="http://schemas.openxmlformats.org/officeDocument/2006/relationships/image" Target="../media/image187.png"/><Relationship Id="rId65" Type="http://schemas.openxmlformats.org/officeDocument/2006/relationships/image" Target="../media/image190.png"/><Relationship Id="rId4" Type="http://schemas.openxmlformats.org/officeDocument/2006/relationships/image" Target="../media/image137.png"/><Relationship Id="rId9" Type="http://schemas.openxmlformats.org/officeDocument/2006/relationships/image" Target="../media/image141.jpeg"/><Relationship Id="rId13" Type="http://schemas.openxmlformats.org/officeDocument/2006/relationships/image" Target="../media/image145.png"/><Relationship Id="rId18" Type="http://schemas.openxmlformats.org/officeDocument/2006/relationships/image" Target="../media/image150.jpeg"/><Relationship Id="rId39" Type="http://schemas.openxmlformats.org/officeDocument/2006/relationships/image" Target="../media/image1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64135</xdr:colOff>
      <xdr:row>0</xdr:row>
      <xdr:rowOff>76200</xdr:rowOff>
    </xdr:from>
    <xdr:to>
      <xdr:col>8</xdr:col>
      <xdr:colOff>82550</xdr:colOff>
      <xdr:row>0</xdr:row>
      <xdr:rowOff>334935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8835" y="260350"/>
          <a:ext cx="1301115" cy="258735"/>
        </a:xfrm>
        <a:prstGeom prst="rect">
          <a:avLst/>
        </a:prstGeom>
      </xdr:spPr>
    </xdr:pic>
    <xdr:clientData/>
  </xdr:twoCellAnchor>
  <xdr:twoCellAnchor editAs="oneCell">
    <xdr:from>
      <xdr:col>9</xdr:col>
      <xdr:colOff>69850</xdr:colOff>
      <xdr:row>3</xdr:row>
      <xdr:rowOff>0</xdr:rowOff>
    </xdr:from>
    <xdr:to>
      <xdr:col>10</xdr:col>
      <xdr:colOff>433606</xdr:colOff>
      <xdr:row>20</xdr:row>
      <xdr:rowOff>57151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492C5B-440E-4CA6-AE24-23851D78E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8600" y="990599"/>
          <a:ext cx="1100356" cy="3187701"/>
        </a:xfrm>
        <a:prstGeom prst="rect">
          <a:avLst/>
        </a:prstGeom>
      </xdr:spPr>
    </xdr:pic>
    <xdr:clientData/>
  </xdr:twoCellAnchor>
  <xdr:twoCellAnchor editAs="oneCell">
    <xdr:from>
      <xdr:col>10</xdr:col>
      <xdr:colOff>500752</xdr:colOff>
      <xdr:row>3</xdr:row>
      <xdr:rowOff>0</xdr:rowOff>
    </xdr:from>
    <xdr:to>
      <xdr:col>12</xdr:col>
      <xdr:colOff>475719</xdr:colOff>
      <xdr:row>13</xdr:row>
      <xdr:rowOff>6350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BB99CB1-190D-4B98-A776-184D44670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6102" y="990600"/>
          <a:ext cx="1257667" cy="1847850"/>
        </a:xfrm>
        <a:prstGeom prst="rect">
          <a:avLst/>
        </a:prstGeom>
      </xdr:spPr>
    </xdr:pic>
    <xdr:clientData/>
  </xdr:twoCellAnchor>
  <xdr:twoCellAnchor editAs="oneCell">
    <xdr:from>
      <xdr:col>9</xdr:col>
      <xdr:colOff>82550</xdr:colOff>
      <xdr:row>20</xdr:row>
      <xdr:rowOff>139699</xdr:rowOff>
    </xdr:from>
    <xdr:to>
      <xdr:col>10</xdr:col>
      <xdr:colOff>423617</xdr:colOff>
      <xdr:row>32</xdr:row>
      <xdr:rowOff>12700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90E2A2B-C87F-4EFD-B9B7-949A76B9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21300" y="4267199"/>
          <a:ext cx="1077667" cy="2082801"/>
        </a:xfrm>
        <a:prstGeom prst="rect">
          <a:avLst/>
        </a:prstGeom>
      </xdr:spPr>
    </xdr:pic>
    <xdr:clientData/>
  </xdr:twoCellAnchor>
  <xdr:twoCellAnchor editAs="oneCell">
    <xdr:from>
      <xdr:col>10</xdr:col>
      <xdr:colOff>527051</xdr:colOff>
      <xdr:row>18</xdr:row>
      <xdr:rowOff>50800</xdr:rowOff>
    </xdr:from>
    <xdr:to>
      <xdr:col>12</xdr:col>
      <xdr:colOff>479228</xdr:colOff>
      <xdr:row>32</xdr:row>
      <xdr:rowOff>12700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63A8994-B7C0-416D-BC96-DB9BC3F6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02401" y="3810000"/>
          <a:ext cx="1234877" cy="2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520701</xdr:colOff>
      <xdr:row>13</xdr:row>
      <xdr:rowOff>127000</xdr:rowOff>
    </xdr:from>
    <xdr:to>
      <xdr:col>12</xdr:col>
      <xdr:colOff>469900</xdr:colOff>
      <xdr:row>17</xdr:row>
      <xdr:rowOff>154057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DE22360-771E-4022-9F75-02222FB1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96051" y="2965450"/>
          <a:ext cx="1231899" cy="7636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57151</xdr:rowOff>
    </xdr:from>
    <xdr:to>
      <xdr:col>2</xdr:col>
      <xdr:colOff>609600</xdr:colOff>
      <xdr:row>33</xdr:row>
      <xdr:rowOff>367282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771AAB-5FB4-40D7-BAFF-53776AAC6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951" y="6292851"/>
          <a:ext cx="1250949" cy="3101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31</xdr:row>
      <xdr:rowOff>28574</xdr:rowOff>
    </xdr:from>
    <xdr:to>
      <xdr:col>2</xdr:col>
      <xdr:colOff>550109</xdr:colOff>
      <xdr:row>31</xdr:row>
      <xdr:rowOff>342899</xdr:rowOff>
    </xdr:to>
    <xdr:pic>
      <xdr:nvPicPr>
        <xdr:cNvPr id="152" name="Picture 3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6438899"/>
          <a:ext cx="388184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</xdr:colOff>
      <xdr:row>32</xdr:row>
      <xdr:rowOff>28575</xdr:rowOff>
    </xdr:from>
    <xdr:to>
      <xdr:col>2</xdr:col>
      <xdr:colOff>619125</xdr:colOff>
      <xdr:row>32</xdr:row>
      <xdr:rowOff>371183</xdr:rowOff>
    </xdr:to>
    <xdr:pic>
      <xdr:nvPicPr>
        <xdr:cNvPr id="153" name="Picture 4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6819900"/>
          <a:ext cx="561975" cy="342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152401</xdr:colOff>
      <xdr:row>33</xdr:row>
      <xdr:rowOff>19049</xdr:rowOff>
    </xdr:from>
    <xdr:to>
      <xdr:col>2</xdr:col>
      <xdr:colOff>523875</xdr:colOff>
      <xdr:row>33</xdr:row>
      <xdr:rowOff>371339</xdr:rowOff>
    </xdr:to>
    <xdr:pic>
      <xdr:nvPicPr>
        <xdr:cNvPr id="154" name="Picture 5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1" y="7191374"/>
          <a:ext cx="371474" cy="3522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29</xdr:row>
      <xdr:rowOff>47624</xdr:rowOff>
    </xdr:from>
    <xdr:to>
      <xdr:col>2</xdr:col>
      <xdr:colOff>648613</xdr:colOff>
      <xdr:row>29</xdr:row>
      <xdr:rowOff>361949</xdr:rowOff>
    </xdr:to>
    <xdr:pic>
      <xdr:nvPicPr>
        <xdr:cNvPr id="155" name="Picture 6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225" y="5695949"/>
          <a:ext cx="620038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38099</xdr:colOff>
      <xdr:row>30</xdr:row>
      <xdr:rowOff>57149</xdr:rowOff>
    </xdr:from>
    <xdr:to>
      <xdr:col>2</xdr:col>
      <xdr:colOff>674644</xdr:colOff>
      <xdr:row>30</xdr:row>
      <xdr:rowOff>328098</xdr:rowOff>
    </xdr:to>
    <xdr:pic>
      <xdr:nvPicPr>
        <xdr:cNvPr id="156" name="Picture 7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49" y="6086474"/>
          <a:ext cx="636545" cy="270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29</xdr:row>
      <xdr:rowOff>123824</xdr:rowOff>
    </xdr:from>
    <xdr:to>
      <xdr:col>0</xdr:col>
      <xdr:colOff>457200</xdr:colOff>
      <xdr:row>29</xdr:row>
      <xdr:rowOff>323849</xdr:rowOff>
    </xdr:to>
    <xdr:pic>
      <xdr:nvPicPr>
        <xdr:cNvPr id="157" name="Picture 12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77214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30</xdr:row>
      <xdr:rowOff>114299</xdr:rowOff>
    </xdr:from>
    <xdr:to>
      <xdr:col>0</xdr:col>
      <xdr:colOff>457200</xdr:colOff>
      <xdr:row>30</xdr:row>
      <xdr:rowOff>314324</xdr:rowOff>
    </xdr:to>
    <xdr:pic>
      <xdr:nvPicPr>
        <xdr:cNvPr id="158" name="Picture 12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1436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31</xdr:row>
      <xdr:rowOff>123824</xdr:rowOff>
    </xdr:from>
    <xdr:to>
      <xdr:col>0</xdr:col>
      <xdr:colOff>457200</xdr:colOff>
      <xdr:row>31</xdr:row>
      <xdr:rowOff>323849</xdr:rowOff>
    </xdr:to>
    <xdr:pic>
      <xdr:nvPicPr>
        <xdr:cNvPr id="159" name="Picture 12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53414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32</xdr:row>
      <xdr:rowOff>114299</xdr:rowOff>
    </xdr:from>
    <xdr:to>
      <xdr:col>0</xdr:col>
      <xdr:colOff>457200</xdr:colOff>
      <xdr:row>32</xdr:row>
      <xdr:rowOff>314324</xdr:rowOff>
    </xdr:to>
    <xdr:pic>
      <xdr:nvPicPr>
        <xdr:cNvPr id="160" name="Picture 12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9056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33</xdr:row>
      <xdr:rowOff>114299</xdr:rowOff>
    </xdr:from>
    <xdr:to>
      <xdr:col>0</xdr:col>
      <xdr:colOff>457200</xdr:colOff>
      <xdr:row>33</xdr:row>
      <xdr:rowOff>314324</xdr:rowOff>
    </xdr:to>
    <xdr:pic>
      <xdr:nvPicPr>
        <xdr:cNvPr id="161" name="Picture 12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2866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52</xdr:row>
      <xdr:rowOff>104774</xdr:rowOff>
    </xdr:from>
    <xdr:to>
      <xdr:col>0</xdr:col>
      <xdr:colOff>457200</xdr:colOff>
      <xdr:row>52</xdr:row>
      <xdr:rowOff>304799</xdr:rowOff>
    </xdr:to>
    <xdr:pic>
      <xdr:nvPicPr>
        <xdr:cNvPr id="164" name="Picture 12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37259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53</xdr:row>
      <xdr:rowOff>114299</xdr:rowOff>
    </xdr:from>
    <xdr:to>
      <xdr:col>0</xdr:col>
      <xdr:colOff>457200</xdr:colOff>
      <xdr:row>53</xdr:row>
      <xdr:rowOff>314324</xdr:rowOff>
    </xdr:to>
    <xdr:pic>
      <xdr:nvPicPr>
        <xdr:cNvPr id="165" name="Picture 12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7631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8</xdr:row>
      <xdr:rowOff>38100</xdr:rowOff>
    </xdr:from>
    <xdr:to>
      <xdr:col>2</xdr:col>
      <xdr:colOff>571501</xdr:colOff>
      <xdr:row>8</xdr:row>
      <xdr:rowOff>354019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1" y="1685925"/>
          <a:ext cx="457200" cy="315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8</xdr:row>
      <xdr:rowOff>95249</xdr:rowOff>
    </xdr:from>
    <xdr:to>
      <xdr:col>0</xdr:col>
      <xdr:colOff>457200</xdr:colOff>
      <xdr:row>8</xdr:row>
      <xdr:rowOff>295274</xdr:rowOff>
    </xdr:to>
    <xdr:pic>
      <xdr:nvPicPr>
        <xdr:cNvPr id="169" name="Picture 12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7430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</xdr:row>
      <xdr:rowOff>114299</xdr:rowOff>
    </xdr:from>
    <xdr:to>
      <xdr:col>0</xdr:col>
      <xdr:colOff>457200</xdr:colOff>
      <xdr:row>9</xdr:row>
      <xdr:rowOff>314324</xdr:rowOff>
    </xdr:to>
    <xdr:pic>
      <xdr:nvPicPr>
        <xdr:cNvPr id="170" name="Picture 12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1431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114299</xdr:rowOff>
    </xdr:from>
    <xdr:to>
      <xdr:col>0</xdr:col>
      <xdr:colOff>457200</xdr:colOff>
      <xdr:row>10</xdr:row>
      <xdr:rowOff>314324</xdr:rowOff>
    </xdr:to>
    <xdr:pic>
      <xdr:nvPicPr>
        <xdr:cNvPr id="171" name="Picture 12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5241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11</xdr:row>
      <xdr:rowOff>133349</xdr:rowOff>
    </xdr:from>
    <xdr:to>
      <xdr:col>0</xdr:col>
      <xdr:colOff>457200</xdr:colOff>
      <xdr:row>11</xdr:row>
      <xdr:rowOff>333374</xdr:rowOff>
    </xdr:to>
    <xdr:pic>
      <xdr:nvPicPr>
        <xdr:cNvPr id="172" name="Picture 12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6861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104776</xdr:colOff>
      <xdr:row>9</xdr:row>
      <xdr:rowOff>47625</xdr:rowOff>
    </xdr:from>
    <xdr:to>
      <xdr:col>2</xdr:col>
      <xdr:colOff>581025</xdr:colOff>
      <xdr:row>9</xdr:row>
      <xdr:rowOff>349019</xdr:rowOff>
    </xdr:to>
    <xdr:pic>
      <xdr:nvPicPr>
        <xdr:cNvPr id="175" name="Picture 4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6" y="2076450"/>
          <a:ext cx="476249" cy="301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161926</xdr:colOff>
      <xdr:row>10</xdr:row>
      <xdr:rowOff>47625</xdr:rowOff>
    </xdr:from>
    <xdr:to>
      <xdr:col>2</xdr:col>
      <xdr:colOff>571500</xdr:colOff>
      <xdr:row>10</xdr:row>
      <xdr:rowOff>346059</xdr:rowOff>
    </xdr:to>
    <xdr:pic>
      <xdr:nvPicPr>
        <xdr:cNvPr id="176" name="Picture 5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6" y="2457450"/>
          <a:ext cx="409574" cy="2984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52</xdr:row>
      <xdr:rowOff>66674</xdr:rowOff>
    </xdr:from>
    <xdr:to>
      <xdr:col>2</xdr:col>
      <xdr:colOff>657225</xdr:colOff>
      <xdr:row>52</xdr:row>
      <xdr:rowOff>339435</xdr:rowOff>
    </xdr:to>
    <xdr:pic>
      <xdr:nvPicPr>
        <xdr:cNvPr id="177" name="Picture 6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0" y="9334499"/>
          <a:ext cx="619125" cy="272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28576</xdr:colOff>
      <xdr:row>53</xdr:row>
      <xdr:rowOff>85725</xdr:rowOff>
    </xdr:from>
    <xdr:to>
      <xdr:col>2</xdr:col>
      <xdr:colOff>676276</xdr:colOff>
      <xdr:row>53</xdr:row>
      <xdr:rowOff>352425</xdr:rowOff>
    </xdr:to>
    <xdr:pic>
      <xdr:nvPicPr>
        <xdr:cNvPr id="179" name="Picture 8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226" y="9734550"/>
          <a:ext cx="64770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34</xdr:row>
      <xdr:rowOff>104774</xdr:rowOff>
    </xdr:from>
    <xdr:to>
      <xdr:col>0</xdr:col>
      <xdr:colOff>466725</xdr:colOff>
      <xdr:row>34</xdr:row>
      <xdr:rowOff>304799</xdr:rowOff>
    </xdr:to>
    <xdr:pic>
      <xdr:nvPicPr>
        <xdr:cNvPr id="184" name="Picture 12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65809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35</xdr:row>
      <xdr:rowOff>123824</xdr:rowOff>
    </xdr:from>
    <xdr:to>
      <xdr:col>0</xdr:col>
      <xdr:colOff>466725</xdr:colOff>
      <xdr:row>35</xdr:row>
      <xdr:rowOff>323849</xdr:rowOff>
    </xdr:to>
    <xdr:pic>
      <xdr:nvPicPr>
        <xdr:cNvPr id="185" name="Picture 12">
          <a:extLst>
            <a:ext uri="{FF2B5EF4-FFF2-40B4-BE49-F238E27FC236}">
              <a16:creationId xmlns:a16="http://schemas.microsoft.com/office/drawing/2014/main" id="{00000000-0008-0000-09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05814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34</xdr:row>
      <xdr:rowOff>19049</xdr:rowOff>
    </xdr:from>
    <xdr:to>
      <xdr:col>2</xdr:col>
      <xdr:colOff>533400</xdr:colOff>
      <xdr:row>34</xdr:row>
      <xdr:rowOff>361546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7572374"/>
          <a:ext cx="390525" cy="3424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95250</xdr:colOff>
      <xdr:row>35</xdr:row>
      <xdr:rowOff>19049</xdr:rowOff>
    </xdr:from>
    <xdr:to>
      <xdr:col>2</xdr:col>
      <xdr:colOff>581025</xdr:colOff>
      <xdr:row>35</xdr:row>
      <xdr:rowOff>380648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6900" y="7953374"/>
          <a:ext cx="485775" cy="361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62</xdr:row>
      <xdr:rowOff>104774</xdr:rowOff>
    </xdr:from>
    <xdr:to>
      <xdr:col>0</xdr:col>
      <xdr:colOff>466725</xdr:colOff>
      <xdr:row>62</xdr:row>
      <xdr:rowOff>304799</xdr:rowOff>
    </xdr:to>
    <xdr:pic>
      <xdr:nvPicPr>
        <xdr:cNvPr id="190" name="Picture 12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394459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63</xdr:row>
      <xdr:rowOff>123824</xdr:rowOff>
    </xdr:from>
    <xdr:to>
      <xdr:col>0</xdr:col>
      <xdr:colOff>466725</xdr:colOff>
      <xdr:row>63</xdr:row>
      <xdr:rowOff>323849</xdr:rowOff>
    </xdr:to>
    <xdr:pic>
      <xdr:nvPicPr>
        <xdr:cNvPr id="191" name="Picture 12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34464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64</xdr:row>
      <xdr:rowOff>123824</xdr:rowOff>
    </xdr:from>
    <xdr:to>
      <xdr:col>0</xdr:col>
      <xdr:colOff>466725</xdr:colOff>
      <xdr:row>64</xdr:row>
      <xdr:rowOff>323849</xdr:rowOff>
    </xdr:to>
    <xdr:pic>
      <xdr:nvPicPr>
        <xdr:cNvPr id="192" name="Picture 12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72564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65</xdr:row>
      <xdr:rowOff>114299</xdr:rowOff>
    </xdr:from>
    <xdr:to>
      <xdr:col>0</xdr:col>
      <xdr:colOff>466725</xdr:colOff>
      <xdr:row>65</xdr:row>
      <xdr:rowOff>314324</xdr:rowOff>
    </xdr:to>
    <xdr:pic>
      <xdr:nvPicPr>
        <xdr:cNvPr id="193" name="Picture 12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50971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54</xdr:row>
      <xdr:rowOff>114299</xdr:rowOff>
    </xdr:from>
    <xdr:to>
      <xdr:col>0</xdr:col>
      <xdr:colOff>466725</xdr:colOff>
      <xdr:row>54</xdr:row>
      <xdr:rowOff>314324</xdr:rowOff>
    </xdr:to>
    <xdr:pic>
      <xdr:nvPicPr>
        <xdr:cNvPr id="194" name="Picture 12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09061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104774</xdr:rowOff>
    </xdr:from>
    <xdr:to>
      <xdr:col>0</xdr:col>
      <xdr:colOff>466725</xdr:colOff>
      <xdr:row>12</xdr:row>
      <xdr:rowOff>304799</xdr:rowOff>
    </xdr:to>
    <xdr:pic>
      <xdr:nvPicPr>
        <xdr:cNvPr id="195" name="Picture 12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03859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</xdr:row>
      <xdr:rowOff>85724</xdr:rowOff>
    </xdr:from>
    <xdr:to>
      <xdr:col>0</xdr:col>
      <xdr:colOff>485775</xdr:colOff>
      <xdr:row>14</xdr:row>
      <xdr:rowOff>285749</xdr:rowOff>
    </xdr:to>
    <xdr:pic>
      <xdr:nvPicPr>
        <xdr:cNvPr id="196" name="Picture 12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78154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104774</xdr:rowOff>
    </xdr:from>
    <xdr:to>
      <xdr:col>0</xdr:col>
      <xdr:colOff>466725</xdr:colOff>
      <xdr:row>13</xdr:row>
      <xdr:rowOff>304799</xdr:rowOff>
    </xdr:to>
    <xdr:pic>
      <xdr:nvPicPr>
        <xdr:cNvPr id="197" name="Picture 12">
          <a:extLst>
            <a:ext uri="{FF2B5EF4-FFF2-40B4-BE49-F238E27FC236}">
              <a16:creationId xmlns:a16="http://schemas.microsoft.com/office/drawing/2014/main" id="{00000000-0008-0000-09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41959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58</xdr:row>
      <xdr:rowOff>133349</xdr:rowOff>
    </xdr:from>
    <xdr:to>
      <xdr:col>0</xdr:col>
      <xdr:colOff>466725</xdr:colOff>
      <xdr:row>58</xdr:row>
      <xdr:rowOff>333374</xdr:rowOff>
    </xdr:to>
    <xdr:pic>
      <xdr:nvPicPr>
        <xdr:cNvPr id="198" name="Picture 12">
          <a:extLst>
            <a:ext uri="{FF2B5EF4-FFF2-40B4-BE49-F238E27FC236}">
              <a16:creationId xmlns:a16="http://schemas.microsoft.com/office/drawing/2014/main" id="{00000000-0008-0000-09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22586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59</xdr:row>
      <xdr:rowOff>133349</xdr:rowOff>
    </xdr:from>
    <xdr:to>
      <xdr:col>0</xdr:col>
      <xdr:colOff>466725</xdr:colOff>
      <xdr:row>59</xdr:row>
      <xdr:rowOff>333374</xdr:rowOff>
    </xdr:to>
    <xdr:pic>
      <xdr:nvPicPr>
        <xdr:cNvPr id="199" name="Picture 12">
          <a:extLst>
            <a:ext uri="{FF2B5EF4-FFF2-40B4-BE49-F238E27FC236}">
              <a16:creationId xmlns:a16="http://schemas.microsoft.com/office/drawing/2014/main" id="{00000000-0008-0000-09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26396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60</xdr:row>
      <xdr:rowOff>133349</xdr:rowOff>
    </xdr:from>
    <xdr:to>
      <xdr:col>0</xdr:col>
      <xdr:colOff>466725</xdr:colOff>
      <xdr:row>60</xdr:row>
      <xdr:rowOff>333374</xdr:rowOff>
    </xdr:to>
    <xdr:pic>
      <xdr:nvPicPr>
        <xdr:cNvPr id="201" name="Picture 12">
          <a:extLst>
            <a:ext uri="{FF2B5EF4-FFF2-40B4-BE49-F238E27FC236}">
              <a16:creationId xmlns:a16="http://schemas.microsoft.com/office/drawing/2014/main" id="{00000000-0008-0000-09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34016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55</xdr:row>
      <xdr:rowOff>95249</xdr:rowOff>
    </xdr:from>
    <xdr:to>
      <xdr:col>0</xdr:col>
      <xdr:colOff>466725</xdr:colOff>
      <xdr:row>55</xdr:row>
      <xdr:rowOff>295274</xdr:rowOff>
    </xdr:to>
    <xdr:pic>
      <xdr:nvPicPr>
        <xdr:cNvPr id="202" name="Picture 12">
          <a:extLst>
            <a:ext uri="{FF2B5EF4-FFF2-40B4-BE49-F238E27FC236}">
              <a16:creationId xmlns:a16="http://schemas.microsoft.com/office/drawing/2014/main" id="{00000000-0008-0000-09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12680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56</xdr:row>
      <xdr:rowOff>95249</xdr:rowOff>
    </xdr:from>
    <xdr:to>
      <xdr:col>0</xdr:col>
      <xdr:colOff>466725</xdr:colOff>
      <xdr:row>56</xdr:row>
      <xdr:rowOff>295274</xdr:rowOff>
    </xdr:to>
    <xdr:pic>
      <xdr:nvPicPr>
        <xdr:cNvPr id="203" name="Picture 12">
          <a:extLst>
            <a:ext uri="{FF2B5EF4-FFF2-40B4-BE49-F238E27FC236}">
              <a16:creationId xmlns:a16="http://schemas.microsoft.com/office/drawing/2014/main" id="{00000000-0008-0000-09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16490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11</xdr:row>
      <xdr:rowOff>28574</xdr:rowOff>
    </xdr:from>
    <xdr:to>
      <xdr:col>2</xdr:col>
      <xdr:colOff>450616</xdr:colOff>
      <xdr:row>11</xdr:row>
      <xdr:rowOff>371474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9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581399"/>
          <a:ext cx="241066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12</xdr:row>
      <xdr:rowOff>19049</xdr:rowOff>
    </xdr:from>
    <xdr:to>
      <xdr:col>2</xdr:col>
      <xdr:colOff>609600</xdr:colOff>
      <xdr:row>12</xdr:row>
      <xdr:rowOff>359828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9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3952874"/>
          <a:ext cx="504825" cy="34077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13</xdr:row>
      <xdr:rowOff>28574</xdr:rowOff>
    </xdr:from>
    <xdr:to>
      <xdr:col>2</xdr:col>
      <xdr:colOff>609601</xdr:colOff>
      <xdr:row>13</xdr:row>
      <xdr:rowOff>369793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9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1" y="4343399"/>
          <a:ext cx="533400" cy="34121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63</xdr:row>
      <xdr:rowOff>28574</xdr:rowOff>
    </xdr:from>
    <xdr:to>
      <xdr:col>2</xdr:col>
      <xdr:colOff>681137</xdr:colOff>
      <xdr:row>63</xdr:row>
      <xdr:rowOff>361949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9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4249399"/>
          <a:ext cx="662087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</xdr:row>
      <xdr:rowOff>28574</xdr:rowOff>
    </xdr:from>
    <xdr:to>
      <xdr:col>2</xdr:col>
      <xdr:colOff>657225</xdr:colOff>
      <xdr:row>62</xdr:row>
      <xdr:rowOff>374491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9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13868399"/>
          <a:ext cx="619125" cy="34591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60</xdr:row>
      <xdr:rowOff>19049</xdr:rowOff>
    </xdr:from>
    <xdr:to>
      <xdr:col>2</xdr:col>
      <xdr:colOff>485775</xdr:colOff>
      <xdr:row>60</xdr:row>
      <xdr:rowOff>363596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9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3287374"/>
          <a:ext cx="276225" cy="344547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59</xdr:row>
      <xdr:rowOff>28574</xdr:rowOff>
    </xdr:from>
    <xdr:to>
      <xdr:col>2</xdr:col>
      <xdr:colOff>466726</xdr:colOff>
      <xdr:row>59</xdr:row>
      <xdr:rowOff>354950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9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6" y="12534899"/>
          <a:ext cx="266700" cy="32637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58</xdr:row>
      <xdr:rowOff>28574</xdr:rowOff>
    </xdr:from>
    <xdr:to>
      <xdr:col>2</xdr:col>
      <xdr:colOff>476250</xdr:colOff>
      <xdr:row>58</xdr:row>
      <xdr:rowOff>354950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9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2153899"/>
          <a:ext cx="266700" cy="32637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55</xdr:row>
      <xdr:rowOff>142874</xdr:rowOff>
    </xdr:from>
    <xdr:to>
      <xdr:col>2</xdr:col>
      <xdr:colOff>675050</xdr:colOff>
      <xdr:row>55</xdr:row>
      <xdr:rowOff>285749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9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6" y="11315699"/>
          <a:ext cx="646474" cy="1428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64</xdr:row>
      <xdr:rowOff>28575</xdr:rowOff>
    </xdr:from>
    <xdr:to>
      <xdr:col>2</xdr:col>
      <xdr:colOff>514350</xdr:colOff>
      <xdr:row>64</xdr:row>
      <xdr:rowOff>360269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9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14630400"/>
          <a:ext cx="352425" cy="33169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65</xdr:row>
      <xdr:rowOff>38099</xdr:rowOff>
    </xdr:from>
    <xdr:to>
      <xdr:col>2</xdr:col>
      <xdr:colOff>591039</xdr:colOff>
      <xdr:row>65</xdr:row>
      <xdr:rowOff>371474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9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15020924"/>
          <a:ext cx="495788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</xdr:row>
      <xdr:rowOff>95250</xdr:rowOff>
    </xdr:from>
    <xdr:to>
      <xdr:col>0</xdr:col>
      <xdr:colOff>466725</xdr:colOff>
      <xdr:row>4</xdr:row>
      <xdr:rowOff>295275</xdr:rowOff>
    </xdr:to>
    <xdr:pic>
      <xdr:nvPicPr>
        <xdr:cNvPr id="74" name="Picture 12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247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95251</xdr:colOff>
      <xdr:row>14</xdr:row>
      <xdr:rowOff>9525</xdr:rowOff>
    </xdr:from>
    <xdr:to>
      <xdr:col>2</xdr:col>
      <xdr:colOff>599157</xdr:colOff>
      <xdr:row>14</xdr:row>
      <xdr:rowOff>361950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4629150"/>
          <a:ext cx="503906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165920</xdr:colOff>
      <xdr:row>73</xdr:row>
      <xdr:rowOff>111118</xdr:rowOff>
    </xdr:from>
    <xdr:to>
      <xdr:col>2</xdr:col>
      <xdr:colOff>555383</xdr:colOff>
      <xdr:row>73</xdr:row>
      <xdr:rowOff>269712</xdr:rowOff>
    </xdr:to>
    <xdr:pic>
      <xdr:nvPicPr>
        <xdr:cNvPr id="91" name="Picture 58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810422">
          <a:off x="2053005" y="24703533"/>
          <a:ext cx="158594" cy="38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73</xdr:row>
      <xdr:rowOff>114301</xdr:rowOff>
    </xdr:from>
    <xdr:to>
      <xdr:col>0</xdr:col>
      <xdr:colOff>466725</xdr:colOff>
      <xdr:row>73</xdr:row>
      <xdr:rowOff>342901</xdr:rowOff>
    </xdr:to>
    <xdr:pic>
      <xdr:nvPicPr>
        <xdr:cNvPr id="92" name="Picture 12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8507076"/>
          <a:ext cx="43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104775</xdr:rowOff>
    </xdr:from>
    <xdr:to>
      <xdr:col>0</xdr:col>
      <xdr:colOff>457200</xdr:colOff>
      <xdr:row>5</xdr:row>
      <xdr:rowOff>304800</xdr:rowOff>
    </xdr:to>
    <xdr:pic>
      <xdr:nvPicPr>
        <xdr:cNvPr id="82" name="Picture 12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954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104775</xdr:rowOff>
    </xdr:from>
    <xdr:to>
      <xdr:col>0</xdr:col>
      <xdr:colOff>457200</xdr:colOff>
      <xdr:row>6</xdr:row>
      <xdr:rowOff>304800</xdr:rowOff>
    </xdr:to>
    <xdr:pic>
      <xdr:nvPicPr>
        <xdr:cNvPr id="83" name="Picture 1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6764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74</xdr:row>
      <xdr:rowOff>28577</xdr:rowOff>
    </xdr:from>
    <xdr:to>
      <xdr:col>2</xdr:col>
      <xdr:colOff>523875</xdr:colOff>
      <xdr:row>74</xdr:row>
      <xdr:rowOff>338801</xdr:rowOff>
    </xdr:to>
    <xdr:pic>
      <xdr:nvPicPr>
        <xdr:cNvPr id="84" name="Picture 6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18830927"/>
          <a:ext cx="352425" cy="3102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74</xdr:row>
      <xdr:rowOff>95250</xdr:rowOff>
    </xdr:from>
    <xdr:to>
      <xdr:col>0</xdr:col>
      <xdr:colOff>457200</xdr:colOff>
      <xdr:row>74</xdr:row>
      <xdr:rowOff>319031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8897600"/>
          <a:ext cx="438150" cy="223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190502</xdr:colOff>
      <xdr:row>75</xdr:row>
      <xdr:rowOff>28575</xdr:rowOff>
    </xdr:from>
    <xdr:to>
      <xdr:col>2</xdr:col>
      <xdr:colOff>523876</xdr:colOff>
      <xdr:row>75</xdr:row>
      <xdr:rowOff>329640</xdr:rowOff>
    </xdr:to>
    <xdr:pic>
      <xdr:nvPicPr>
        <xdr:cNvPr id="94" name="Picture 7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2" y="19211925"/>
          <a:ext cx="333374" cy="3010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75</xdr:row>
      <xdr:rowOff>95250</xdr:rowOff>
    </xdr:from>
    <xdr:to>
      <xdr:col>0</xdr:col>
      <xdr:colOff>457200</xdr:colOff>
      <xdr:row>75</xdr:row>
      <xdr:rowOff>319031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9278600"/>
          <a:ext cx="438150" cy="223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76</xdr:row>
      <xdr:rowOff>47626</xdr:rowOff>
    </xdr:from>
    <xdr:to>
      <xdr:col>2</xdr:col>
      <xdr:colOff>571500</xdr:colOff>
      <xdr:row>76</xdr:row>
      <xdr:rowOff>342900</xdr:rowOff>
    </xdr:to>
    <xdr:pic>
      <xdr:nvPicPr>
        <xdr:cNvPr id="96" name="Picture 8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19611976"/>
          <a:ext cx="390525" cy="295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76</xdr:row>
      <xdr:rowOff>76200</xdr:rowOff>
    </xdr:from>
    <xdr:to>
      <xdr:col>0</xdr:col>
      <xdr:colOff>457200</xdr:colOff>
      <xdr:row>76</xdr:row>
      <xdr:rowOff>299981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9640550"/>
          <a:ext cx="438150" cy="223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28575</xdr:colOff>
      <xdr:row>77</xdr:row>
      <xdr:rowOff>104775</xdr:rowOff>
    </xdr:from>
    <xdr:ext cx="438150" cy="200025"/>
    <xdr:pic>
      <xdr:nvPicPr>
        <xdr:cNvPr id="98" name="Picture 12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59924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78</xdr:row>
      <xdr:rowOff>114300</xdr:rowOff>
    </xdr:from>
    <xdr:ext cx="438150" cy="200025"/>
    <xdr:pic>
      <xdr:nvPicPr>
        <xdr:cNvPr id="99" name="Picture 12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63830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3</xdr:row>
      <xdr:rowOff>76200</xdr:rowOff>
    </xdr:from>
    <xdr:to>
      <xdr:col>0</xdr:col>
      <xdr:colOff>457200</xdr:colOff>
      <xdr:row>3</xdr:row>
      <xdr:rowOff>314325</xdr:rowOff>
    </xdr:to>
    <xdr:pic>
      <xdr:nvPicPr>
        <xdr:cNvPr id="102" name="Picture 12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8582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</xdr:row>
      <xdr:rowOff>28576</xdr:rowOff>
    </xdr:from>
    <xdr:to>
      <xdr:col>2</xdr:col>
      <xdr:colOff>437688</xdr:colOff>
      <xdr:row>3</xdr:row>
      <xdr:rowOff>342900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38201"/>
          <a:ext cx="228138" cy="314324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37</xdr:row>
      <xdr:rowOff>95250</xdr:rowOff>
    </xdr:from>
    <xdr:ext cx="438150" cy="200025"/>
    <xdr:pic>
      <xdr:nvPicPr>
        <xdr:cNvPr id="103" name="Picture 1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4422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38</xdr:row>
      <xdr:rowOff>95250</xdr:rowOff>
    </xdr:from>
    <xdr:ext cx="438150" cy="200025"/>
    <xdr:pic>
      <xdr:nvPicPr>
        <xdr:cNvPr id="104" name="Picture 12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4803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39</xdr:row>
      <xdr:rowOff>95250</xdr:rowOff>
    </xdr:from>
    <xdr:ext cx="438150" cy="200025"/>
    <xdr:pic>
      <xdr:nvPicPr>
        <xdr:cNvPr id="105" name="Picture 12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5184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40</xdr:row>
      <xdr:rowOff>95250</xdr:rowOff>
    </xdr:from>
    <xdr:ext cx="438150" cy="200025"/>
    <xdr:pic>
      <xdr:nvPicPr>
        <xdr:cNvPr id="106" name="Picture 12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5565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41</xdr:row>
      <xdr:rowOff>95250</xdr:rowOff>
    </xdr:from>
    <xdr:ext cx="438150" cy="200025"/>
    <xdr:pic>
      <xdr:nvPicPr>
        <xdr:cNvPr id="107" name="Picture 12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5946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42</xdr:row>
      <xdr:rowOff>95250</xdr:rowOff>
    </xdr:from>
    <xdr:ext cx="438150" cy="200025"/>
    <xdr:pic>
      <xdr:nvPicPr>
        <xdr:cNvPr id="108" name="Picture 12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6327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43</xdr:row>
      <xdr:rowOff>95250</xdr:rowOff>
    </xdr:from>
    <xdr:ext cx="438150" cy="200025"/>
    <xdr:pic>
      <xdr:nvPicPr>
        <xdr:cNvPr id="109" name="Picture 12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6708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44</xdr:row>
      <xdr:rowOff>95250</xdr:rowOff>
    </xdr:from>
    <xdr:ext cx="438150" cy="200025"/>
    <xdr:pic>
      <xdr:nvPicPr>
        <xdr:cNvPr id="110" name="Picture 12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7089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45</xdr:row>
      <xdr:rowOff>95250</xdr:rowOff>
    </xdr:from>
    <xdr:ext cx="438150" cy="200025"/>
    <xdr:pic>
      <xdr:nvPicPr>
        <xdr:cNvPr id="111" name="Picture 12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7470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46</xdr:row>
      <xdr:rowOff>95250</xdr:rowOff>
    </xdr:from>
    <xdr:ext cx="438150" cy="200025"/>
    <xdr:pic>
      <xdr:nvPicPr>
        <xdr:cNvPr id="112" name="Picture 12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7851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209551</xdr:colOff>
      <xdr:row>37</xdr:row>
      <xdr:rowOff>19050</xdr:rowOff>
    </xdr:from>
    <xdr:to>
      <xdr:col>2</xdr:col>
      <xdr:colOff>457201</xdr:colOff>
      <xdr:row>37</xdr:row>
      <xdr:rowOff>361673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24345900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38</xdr:row>
      <xdr:rowOff>28575</xdr:rowOff>
    </xdr:from>
    <xdr:to>
      <xdr:col>2</xdr:col>
      <xdr:colOff>466725</xdr:colOff>
      <xdr:row>38</xdr:row>
      <xdr:rowOff>371198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24736425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39</xdr:row>
      <xdr:rowOff>28575</xdr:rowOff>
    </xdr:from>
    <xdr:to>
      <xdr:col>2</xdr:col>
      <xdr:colOff>466725</xdr:colOff>
      <xdr:row>39</xdr:row>
      <xdr:rowOff>371198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25117425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40</xdr:row>
      <xdr:rowOff>152401</xdr:rowOff>
    </xdr:from>
    <xdr:to>
      <xdr:col>2</xdr:col>
      <xdr:colOff>666750</xdr:colOff>
      <xdr:row>40</xdr:row>
      <xdr:rowOff>242533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25622251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41</xdr:row>
      <xdr:rowOff>152400</xdr:rowOff>
    </xdr:from>
    <xdr:to>
      <xdr:col>2</xdr:col>
      <xdr:colOff>676275</xdr:colOff>
      <xdr:row>41</xdr:row>
      <xdr:rowOff>242532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600325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42</xdr:row>
      <xdr:rowOff>152400</xdr:rowOff>
    </xdr:from>
    <xdr:to>
      <xdr:col>2</xdr:col>
      <xdr:colOff>676275</xdr:colOff>
      <xdr:row>42</xdr:row>
      <xdr:rowOff>242532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638425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43</xdr:row>
      <xdr:rowOff>152400</xdr:rowOff>
    </xdr:from>
    <xdr:to>
      <xdr:col>2</xdr:col>
      <xdr:colOff>676275</xdr:colOff>
      <xdr:row>43</xdr:row>
      <xdr:rowOff>242532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676525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</xdr:row>
      <xdr:rowOff>152400</xdr:rowOff>
    </xdr:from>
    <xdr:to>
      <xdr:col>2</xdr:col>
      <xdr:colOff>676275</xdr:colOff>
      <xdr:row>44</xdr:row>
      <xdr:rowOff>242532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714625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45</xdr:row>
      <xdr:rowOff>152400</xdr:rowOff>
    </xdr:from>
    <xdr:to>
      <xdr:col>2</xdr:col>
      <xdr:colOff>676275</xdr:colOff>
      <xdr:row>45</xdr:row>
      <xdr:rowOff>242532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752725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46</xdr:row>
      <xdr:rowOff>152400</xdr:rowOff>
    </xdr:from>
    <xdr:to>
      <xdr:col>2</xdr:col>
      <xdr:colOff>676275</xdr:colOff>
      <xdr:row>46</xdr:row>
      <xdr:rowOff>242532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7908250"/>
          <a:ext cx="638175" cy="90132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47</xdr:row>
      <xdr:rowOff>95250</xdr:rowOff>
    </xdr:from>
    <xdr:ext cx="438150" cy="200025"/>
    <xdr:pic>
      <xdr:nvPicPr>
        <xdr:cNvPr id="133" name="Picture 1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286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48</xdr:row>
      <xdr:rowOff>95250</xdr:rowOff>
    </xdr:from>
    <xdr:ext cx="438150" cy="200025"/>
    <xdr:pic>
      <xdr:nvPicPr>
        <xdr:cNvPr id="134" name="Picture 12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667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49</xdr:row>
      <xdr:rowOff>95250</xdr:rowOff>
    </xdr:from>
    <xdr:ext cx="438150" cy="200025"/>
    <xdr:pic>
      <xdr:nvPicPr>
        <xdr:cNvPr id="135" name="Picture 12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048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66675</xdr:colOff>
      <xdr:row>47</xdr:row>
      <xdr:rowOff>47625</xdr:rowOff>
    </xdr:from>
    <xdr:to>
      <xdr:col>2</xdr:col>
      <xdr:colOff>619125</xdr:colOff>
      <xdr:row>47</xdr:row>
      <xdr:rowOff>317362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4238625"/>
          <a:ext cx="552450" cy="26973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48</xdr:row>
      <xdr:rowOff>38100</xdr:rowOff>
    </xdr:from>
    <xdr:to>
      <xdr:col>2</xdr:col>
      <xdr:colOff>476250</xdr:colOff>
      <xdr:row>48</xdr:row>
      <xdr:rowOff>332099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4610100"/>
          <a:ext cx="266699" cy="2939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</xdr:row>
      <xdr:rowOff>47625</xdr:rowOff>
    </xdr:from>
    <xdr:to>
      <xdr:col>2</xdr:col>
      <xdr:colOff>457199</xdr:colOff>
      <xdr:row>49</xdr:row>
      <xdr:rowOff>341624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5000625"/>
          <a:ext cx="266699" cy="293999"/>
        </a:xfrm>
        <a:prstGeom prst="rect">
          <a:avLst/>
        </a:prstGeom>
      </xdr:spPr>
    </xdr:pic>
    <xdr:clientData/>
  </xdr:twoCellAnchor>
  <xdr:twoCellAnchor editAs="oneCell">
    <xdr:from>
      <xdr:col>2</xdr:col>
      <xdr:colOff>28326</xdr:colOff>
      <xdr:row>77</xdr:row>
      <xdr:rowOff>119633</xdr:rowOff>
    </xdr:from>
    <xdr:to>
      <xdr:col>2</xdr:col>
      <xdr:colOff>554703</xdr:colOff>
      <xdr:row>77</xdr:row>
      <xdr:rowOff>191141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4569700">
          <a:off x="2027411" y="26124048"/>
          <a:ext cx="71508" cy="526377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77</xdr:row>
      <xdr:rowOff>209550</xdr:rowOff>
    </xdr:from>
    <xdr:to>
      <xdr:col>2</xdr:col>
      <xdr:colOff>640677</xdr:colOff>
      <xdr:row>77</xdr:row>
      <xdr:rowOff>281058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4569700">
          <a:off x="2113385" y="26213965"/>
          <a:ext cx="71508" cy="52637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78</xdr:row>
      <xdr:rowOff>57150</xdr:rowOff>
    </xdr:from>
    <xdr:to>
      <xdr:col>2</xdr:col>
      <xdr:colOff>341593</xdr:colOff>
      <xdr:row>78</xdr:row>
      <xdr:rowOff>295275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6670000"/>
          <a:ext cx="303493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78</xdr:row>
      <xdr:rowOff>66675</xdr:rowOff>
    </xdr:from>
    <xdr:to>
      <xdr:col>2</xdr:col>
      <xdr:colOff>655918</xdr:colOff>
      <xdr:row>78</xdr:row>
      <xdr:rowOff>304800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075" y="26679525"/>
          <a:ext cx="303493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</xdr:row>
      <xdr:rowOff>123825</xdr:rowOff>
    </xdr:from>
    <xdr:to>
      <xdr:col>2</xdr:col>
      <xdr:colOff>665524</xdr:colOff>
      <xdr:row>56</xdr:row>
      <xdr:rowOff>266700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6744950"/>
          <a:ext cx="646474" cy="142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104775</xdr:rowOff>
    </xdr:from>
    <xdr:to>
      <xdr:col>0</xdr:col>
      <xdr:colOff>466725</xdr:colOff>
      <xdr:row>7</xdr:row>
      <xdr:rowOff>304800</xdr:rowOff>
    </xdr:to>
    <xdr:pic>
      <xdr:nvPicPr>
        <xdr:cNvPr id="180" name="Picture 12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4384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0</xdr:row>
      <xdr:rowOff>95250</xdr:rowOff>
    </xdr:from>
    <xdr:to>
      <xdr:col>2</xdr:col>
      <xdr:colOff>676275</xdr:colOff>
      <xdr:row>0</xdr:row>
      <xdr:rowOff>295275</xdr:rowOff>
    </xdr:to>
    <xdr:pic>
      <xdr:nvPicPr>
        <xdr:cNvPr id="136" name="Picture 8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5925" y="952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38100</xdr:colOff>
      <xdr:row>17</xdr:row>
      <xdr:rowOff>104775</xdr:rowOff>
    </xdr:from>
    <xdr:ext cx="428625" cy="200025"/>
    <xdr:pic>
      <xdr:nvPicPr>
        <xdr:cNvPr id="140" name="Picture 10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5955625"/>
          <a:ext cx="4286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19</xdr:row>
      <xdr:rowOff>114300</xdr:rowOff>
    </xdr:from>
    <xdr:ext cx="428625" cy="231421"/>
    <xdr:pic>
      <xdr:nvPicPr>
        <xdr:cNvPr id="148" name="Picture 10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6727150"/>
          <a:ext cx="428625" cy="231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19</xdr:row>
      <xdr:rowOff>114300</xdr:rowOff>
    </xdr:from>
    <xdr:ext cx="428625" cy="231421"/>
    <xdr:pic>
      <xdr:nvPicPr>
        <xdr:cNvPr id="151" name="Picture 1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6727150"/>
          <a:ext cx="428625" cy="231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171450</xdr:colOff>
      <xdr:row>19</xdr:row>
      <xdr:rowOff>47626</xdr:rowOff>
    </xdr:from>
    <xdr:ext cx="390525" cy="304799"/>
    <xdr:pic>
      <xdr:nvPicPr>
        <xdr:cNvPr id="182" name="Picture 181" descr="http://cdn.chiefmfg.com/CPA395_large.jpg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26660476"/>
          <a:ext cx="390525" cy="304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25</xdr:row>
      <xdr:rowOff>95250</xdr:rowOff>
    </xdr:from>
    <xdr:ext cx="762000" cy="200025"/>
    <xdr:pic>
      <xdr:nvPicPr>
        <xdr:cNvPr id="183" name="Picture 8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80987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142875</xdr:colOff>
      <xdr:row>24</xdr:row>
      <xdr:rowOff>0</xdr:rowOff>
    </xdr:from>
    <xdr:ext cx="428571" cy="1209524"/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14525" y="27622500"/>
          <a:ext cx="428571" cy="1209524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16</xdr:row>
      <xdr:rowOff>104776</xdr:rowOff>
    </xdr:from>
    <xdr:ext cx="762000" cy="212068"/>
    <xdr:pic>
      <xdr:nvPicPr>
        <xdr:cNvPr id="189" name="Picture 8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5574626"/>
          <a:ext cx="762000" cy="212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133350</xdr:colOff>
      <xdr:row>17</xdr:row>
      <xdr:rowOff>61765</xdr:rowOff>
    </xdr:from>
    <xdr:to>
      <xdr:col>2</xdr:col>
      <xdr:colOff>561975</xdr:colOff>
      <xdr:row>17</xdr:row>
      <xdr:rowOff>342438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6138715"/>
          <a:ext cx="428625" cy="280673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18</xdr:row>
      <xdr:rowOff>114300</xdr:rowOff>
    </xdr:from>
    <xdr:ext cx="428625" cy="200025"/>
    <xdr:pic>
      <xdr:nvPicPr>
        <xdr:cNvPr id="219" name="Picture 10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6572250"/>
          <a:ext cx="4286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190500</xdr:colOff>
      <xdr:row>5</xdr:row>
      <xdr:rowOff>57150</xdr:rowOff>
    </xdr:from>
    <xdr:to>
      <xdr:col>2</xdr:col>
      <xdr:colOff>499779</xdr:colOff>
      <xdr:row>5</xdr:row>
      <xdr:rowOff>351779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695450"/>
          <a:ext cx="309279" cy="29462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</xdr:row>
      <xdr:rowOff>28575</xdr:rowOff>
    </xdr:from>
    <xdr:to>
      <xdr:col>2</xdr:col>
      <xdr:colOff>533400</xdr:colOff>
      <xdr:row>6</xdr:row>
      <xdr:rowOff>323204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2047875"/>
          <a:ext cx="352425" cy="29462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</xdr:row>
      <xdr:rowOff>28575</xdr:rowOff>
    </xdr:from>
    <xdr:to>
      <xdr:col>2</xdr:col>
      <xdr:colOff>499779</xdr:colOff>
      <xdr:row>7</xdr:row>
      <xdr:rowOff>380354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9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2428875"/>
          <a:ext cx="309279" cy="351779"/>
        </a:xfrm>
        <a:prstGeom prst="rect">
          <a:avLst/>
        </a:prstGeom>
      </xdr:spPr>
    </xdr:pic>
    <xdr:clientData/>
  </xdr:twoCellAnchor>
  <xdr:twoCellAnchor editAs="oneCell">
    <xdr:from>
      <xdr:col>2</xdr:col>
      <xdr:colOff>98384</xdr:colOff>
      <xdr:row>16</xdr:row>
      <xdr:rowOff>66675</xdr:rowOff>
    </xdr:from>
    <xdr:to>
      <xdr:col>2</xdr:col>
      <xdr:colOff>495300</xdr:colOff>
      <xdr:row>16</xdr:row>
      <xdr:rowOff>344046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1870034" y="5762625"/>
          <a:ext cx="396916" cy="277371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18</xdr:row>
      <xdr:rowOff>19050</xdr:rowOff>
    </xdr:from>
    <xdr:to>
      <xdr:col>2</xdr:col>
      <xdr:colOff>371475</xdr:colOff>
      <xdr:row>18</xdr:row>
      <xdr:rowOff>356694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8825" y="6477000"/>
          <a:ext cx="114300" cy="33764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76200</xdr:rowOff>
    </xdr:from>
    <xdr:to>
      <xdr:col>1</xdr:col>
      <xdr:colOff>352425</xdr:colOff>
      <xdr:row>0</xdr:row>
      <xdr:rowOff>284843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6200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</xdr:row>
      <xdr:rowOff>85725</xdr:rowOff>
    </xdr:from>
    <xdr:to>
      <xdr:col>0</xdr:col>
      <xdr:colOff>466725</xdr:colOff>
      <xdr:row>20</xdr:row>
      <xdr:rowOff>323850</xdr:rowOff>
    </xdr:to>
    <xdr:pic>
      <xdr:nvPicPr>
        <xdr:cNvPr id="146" name="Picture 12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76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21</xdr:row>
      <xdr:rowOff>95250</xdr:rowOff>
    </xdr:from>
    <xdr:to>
      <xdr:col>0</xdr:col>
      <xdr:colOff>466725</xdr:colOff>
      <xdr:row>21</xdr:row>
      <xdr:rowOff>333375</xdr:rowOff>
    </xdr:to>
    <xdr:pic>
      <xdr:nvPicPr>
        <xdr:cNvPr id="147" name="Picture 12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86690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50</xdr:row>
      <xdr:rowOff>85725</xdr:rowOff>
    </xdr:from>
    <xdr:to>
      <xdr:col>0</xdr:col>
      <xdr:colOff>457200</xdr:colOff>
      <xdr:row>50</xdr:row>
      <xdr:rowOff>323850</xdr:rowOff>
    </xdr:to>
    <xdr:pic>
      <xdr:nvPicPr>
        <xdr:cNvPr id="214" name="Picture 12">
          <a:extLst>
            <a:ext uri="{FF2B5EF4-FFF2-40B4-BE49-F238E27FC236}">
              <a16:creationId xmlns:a16="http://schemas.microsoft.com/office/drawing/2014/main" id="{00000000-0008-0000-09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810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152401</xdr:colOff>
      <xdr:row>50</xdr:row>
      <xdr:rowOff>38100</xdr:rowOff>
    </xdr:from>
    <xdr:to>
      <xdr:col>2</xdr:col>
      <xdr:colOff>533401</xdr:colOff>
      <xdr:row>50</xdr:row>
      <xdr:rowOff>343550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9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6762750"/>
          <a:ext cx="381000" cy="30545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</xdr:row>
      <xdr:rowOff>9525</xdr:rowOff>
    </xdr:from>
    <xdr:to>
      <xdr:col>2</xdr:col>
      <xdr:colOff>342900</xdr:colOff>
      <xdr:row>5</xdr:row>
      <xdr:rowOff>3263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1266825"/>
          <a:ext cx="66675" cy="37473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72</xdr:row>
      <xdr:rowOff>68581</xdr:rowOff>
    </xdr:from>
    <xdr:to>
      <xdr:col>0</xdr:col>
      <xdr:colOff>497205</xdr:colOff>
      <xdr:row>72</xdr:row>
      <xdr:rowOff>297507</xdr:rowOff>
    </xdr:to>
    <xdr:pic>
      <xdr:nvPicPr>
        <xdr:cNvPr id="137" name="Picture 12">
          <a:extLst>
            <a:ext uri="{FF2B5EF4-FFF2-40B4-BE49-F238E27FC236}">
              <a16:creationId xmlns:a16="http://schemas.microsoft.com/office/drawing/2014/main" id="{E55A217C-F906-43F3-8F05-71EF3D544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27691081"/>
          <a:ext cx="481965" cy="228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71</xdr:row>
      <xdr:rowOff>83821</xdr:rowOff>
    </xdr:from>
    <xdr:to>
      <xdr:col>0</xdr:col>
      <xdr:colOff>497205</xdr:colOff>
      <xdr:row>71</xdr:row>
      <xdr:rowOff>312747</xdr:rowOff>
    </xdr:to>
    <xdr:pic>
      <xdr:nvPicPr>
        <xdr:cNvPr id="138" name="Picture 12">
          <a:extLst>
            <a:ext uri="{FF2B5EF4-FFF2-40B4-BE49-F238E27FC236}">
              <a16:creationId xmlns:a16="http://schemas.microsoft.com/office/drawing/2014/main" id="{A4660E27-803D-4D86-8FB3-5FBEE804A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27325321"/>
          <a:ext cx="481965" cy="228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26670</xdr:colOff>
      <xdr:row>67</xdr:row>
      <xdr:rowOff>95250</xdr:rowOff>
    </xdr:from>
    <xdr:ext cx="481965" cy="240563"/>
    <xdr:pic>
      <xdr:nvPicPr>
        <xdr:cNvPr id="145" name="Picture 12">
          <a:extLst>
            <a:ext uri="{FF2B5EF4-FFF2-40B4-BE49-F238E27FC236}">
              <a16:creationId xmlns:a16="http://schemas.microsoft.com/office/drawing/2014/main" id="{8EC87F32-4A66-41A1-A54E-AE7E02E63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" y="41529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26670</xdr:colOff>
      <xdr:row>69</xdr:row>
      <xdr:rowOff>95250</xdr:rowOff>
    </xdr:from>
    <xdr:ext cx="481965" cy="240563"/>
    <xdr:pic>
      <xdr:nvPicPr>
        <xdr:cNvPr id="222" name="Picture 12">
          <a:extLst>
            <a:ext uri="{FF2B5EF4-FFF2-40B4-BE49-F238E27FC236}">
              <a16:creationId xmlns:a16="http://schemas.microsoft.com/office/drawing/2014/main" id="{5284FC0A-1CAE-4CC6-9655-10214ACBE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" y="49149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70</xdr:row>
      <xdr:rowOff>110490</xdr:rowOff>
    </xdr:from>
    <xdr:ext cx="481965" cy="240563"/>
    <xdr:pic>
      <xdr:nvPicPr>
        <xdr:cNvPr id="223" name="Picture 12">
          <a:extLst>
            <a:ext uri="{FF2B5EF4-FFF2-40B4-BE49-F238E27FC236}">
              <a16:creationId xmlns:a16="http://schemas.microsoft.com/office/drawing/2014/main" id="{22E72CB3-B7E4-4112-9D25-659BBF417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31114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104775</xdr:colOff>
      <xdr:row>67</xdr:row>
      <xdr:rowOff>28576</xdr:rowOff>
    </xdr:from>
    <xdr:to>
      <xdr:col>2</xdr:col>
      <xdr:colOff>541408</xdr:colOff>
      <xdr:row>67</xdr:row>
      <xdr:rowOff>314326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2EDA98F8-4D34-4F63-B4A6-E2B7D6D88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76425" y="25746076"/>
          <a:ext cx="436633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68</xdr:row>
      <xdr:rowOff>38101</xdr:rowOff>
    </xdr:from>
    <xdr:to>
      <xdr:col>2</xdr:col>
      <xdr:colOff>560458</xdr:colOff>
      <xdr:row>68</xdr:row>
      <xdr:rowOff>323851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241C512-872C-4F80-9C24-127B1197A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95475" y="26136601"/>
          <a:ext cx="436633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69</xdr:row>
      <xdr:rowOff>38101</xdr:rowOff>
    </xdr:from>
    <xdr:to>
      <xdr:col>2</xdr:col>
      <xdr:colOff>560458</xdr:colOff>
      <xdr:row>69</xdr:row>
      <xdr:rowOff>323851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974047F3-750F-4111-BB2B-8FE6CB5C7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95475" y="26517601"/>
          <a:ext cx="436633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70</xdr:row>
      <xdr:rowOff>38101</xdr:rowOff>
    </xdr:from>
    <xdr:to>
      <xdr:col>2</xdr:col>
      <xdr:colOff>560458</xdr:colOff>
      <xdr:row>70</xdr:row>
      <xdr:rowOff>323851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E36F896A-D8AB-4459-923A-8582B394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95475" y="26898601"/>
          <a:ext cx="436633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71</xdr:row>
      <xdr:rowOff>38101</xdr:rowOff>
    </xdr:from>
    <xdr:to>
      <xdr:col>2</xdr:col>
      <xdr:colOff>560458</xdr:colOff>
      <xdr:row>71</xdr:row>
      <xdr:rowOff>323851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B46A85C8-39DE-4672-95DC-6F8919A45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95475" y="27279601"/>
          <a:ext cx="436633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72</xdr:row>
      <xdr:rowOff>38101</xdr:rowOff>
    </xdr:from>
    <xdr:to>
      <xdr:col>2</xdr:col>
      <xdr:colOff>560458</xdr:colOff>
      <xdr:row>72</xdr:row>
      <xdr:rowOff>323851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E2D73547-D16B-4AA0-9365-67ECE7AB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95475" y="27660601"/>
          <a:ext cx="436633" cy="285750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68</xdr:row>
      <xdr:rowOff>76200</xdr:rowOff>
    </xdr:from>
    <xdr:ext cx="481965" cy="240563"/>
    <xdr:pic>
      <xdr:nvPicPr>
        <xdr:cNvPr id="230" name="Picture 12">
          <a:extLst>
            <a:ext uri="{FF2B5EF4-FFF2-40B4-BE49-F238E27FC236}">
              <a16:creationId xmlns:a16="http://schemas.microsoft.com/office/drawing/2014/main" id="{9FB76AC8-E7E5-413A-8127-480898FCB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51485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209551</xdr:colOff>
      <xdr:row>20</xdr:row>
      <xdr:rowOff>52146</xdr:rowOff>
    </xdr:from>
    <xdr:to>
      <xdr:col>2</xdr:col>
      <xdr:colOff>542982</xdr:colOff>
      <xdr:row>20</xdr:row>
      <xdr:rowOff>349250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0748020-D6B2-469E-8D5C-801CD858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063751" y="7278446"/>
          <a:ext cx="333431" cy="297104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196851</xdr:colOff>
      <xdr:row>21</xdr:row>
      <xdr:rowOff>38100</xdr:rowOff>
    </xdr:from>
    <xdr:to>
      <xdr:col>2</xdr:col>
      <xdr:colOff>550451</xdr:colOff>
      <xdr:row>21</xdr:row>
      <xdr:rowOff>323700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9C278B6-B04E-441D-9AE9-542476BE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51051" y="7645400"/>
          <a:ext cx="353600" cy="285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885825</xdr:colOff>
      <xdr:row>0</xdr:row>
      <xdr:rowOff>114300</xdr:rowOff>
    </xdr:from>
    <xdr:to>
      <xdr:col>2</xdr:col>
      <xdr:colOff>647700</xdr:colOff>
      <xdr:row>0</xdr:row>
      <xdr:rowOff>323850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5925" y="114300"/>
          <a:ext cx="7334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76200</xdr:rowOff>
    </xdr:from>
    <xdr:to>
      <xdr:col>1</xdr:col>
      <xdr:colOff>333375</xdr:colOff>
      <xdr:row>0</xdr:row>
      <xdr:rowOff>295729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76200"/>
          <a:ext cx="1095375" cy="21952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85726</xdr:rowOff>
    </xdr:from>
    <xdr:to>
      <xdr:col>0</xdr:col>
      <xdr:colOff>466725</xdr:colOff>
      <xdr:row>3</xdr:row>
      <xdr:rowOff>321470</xdr:rowOff>
    </xdr:to>
    <xdr:pic>
      <xdr:nvPicPr>
        <xdr:cNvPr id="28" name="Picture 1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962026"/>
          <a:ext cx="438150" cy="235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76201</xdr:rowOff>
    </xdr:from>
    <xdr:to>
      <xdr:col>0</xdr:col>
      <xdr:colOff>466725</xdr:colOff>
      <xdr:row>4</xdr:row>
      <xdr:rowOff>311945</xdr:rowOff>
    </xdr:to>
    <xdr:pic>
      <xdr:nvPicPr>
        <xdr:cNvPr id="29" name="Picture 12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333501"/>
          <a:ext cx="438150" cy="235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</xdr:row>
      <xdr:rowOff>85726</xdr:rowOff>
    </xdr:from>
    <xdr:to>
      <xdr:col>0</xdr:col>
      <xdr:colOff>466725</xdr:colOff>
      <xdr:row>5</xdr:row>
      <xdr:rowOff>321470</xdr:rowOff>
    </xdr:to>
    <xdr:pic>
      <xdr:nvPicPr>
        <xdr:cNvPr id="30" name="Picture 1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724026"/>
          <a:ext cx="438150" cy="235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247649</xdr:colOff>
      <xdr:row>3</xdr:row>
      <xdr:rowOff>28576</xdr:rowOff>
    </xdr:from>
    <xdr:to>
      <xdr:col>2</xdr:col>
      <xdr:colOff>447674</xdr:colOff>
      <xdr:row>3</xdr:row>
      <xdr:rowOff>335618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299" y="904876"/>
          <a:ext cx="200025" cy="30704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</xdr:row>
      <xdr:rowOff>85725</xdr:rowOff>
    </xdr:from>
    <xdr:to>
      <xdr:col>2</xdr:col>
      <xdr:colOff>690312</xdr:colOff>
      <xdr:row>4</xdr:row>
      <xdr:rowOff>316230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1343025"/>
          <a:ext cx="661737" cy="23050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133351</xdr:rowOff>
    </xdr:from>
    <xdr:to>
      <xdr:col>2</xdr:col>
      <xdr:colOff>695325</xdr:colOff>
      <xdr:row>5</xdr:row>
      <xdr:rowOff>321515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771651"/>
          <a:ext cx="676275" cy="18816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104775</xdr:rowOff>
    </xdr:from>
    <xdr:to>
      <xdr:col>0</xdr:col>
      <xdr:colOff>466725</xdr:colOff>
      <xdr:row>7</xdr:row>
      <xdr:rowOff>342900</xdr:rowOff>
    </xdr:to>
    <xdr:pic>
      <xdr:nvPicPr>
        <xdr:cNvPr id="34" name="Picture 1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3145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7</xdr:row>
      <xdr:rowOff>9526</xdr:rowOff>
    </xdr:from>
    <xdr:to>
      <xdr:col>2</xdr:col>
      <xdr:colOff>405257</xdr:colOff>
      <xdr:row>7</xdr:row>
      <xdr:rowOff>340944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7400" y="2219326"/>
          <a:ext cx="119507" cy="331418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8</xdr:row>
      <xdr:rowOff>0</xdr:rowOff>
    </xdr:from>
    <xdr:to>
      <xdr:col>2</xdr:col>
      <xdr:colOff>414782</xdr:colOff>
      <xdr:row>8</xdr:row>
      <xdr:rowOff>357931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6925" y="2638425"/>
          <a:ext cx="119507" cy="3579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</xdr:row>
      <xdr:rowOff>57150</xdr:rowOff>
    </xdr:from>
    <xdr:to>
      <xdr:col>0</xdr:col>
      <xdr:colOff>466725</xdr:colOff>
      <xdr:row>8</xdr:row>
      <xdr:rowOff>314325</xdr:rowOff>
    </xdr:to>
    <xdr:pic>
      <xdr:nvPicPr>
        <xdr:cNvPr id="37" name="Picture 10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695575"/>
          <a:ext cx="4286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5</xdr:row>
      <xdr:rowOff>0</xdr:rowOff>
    </xdr:from>
    <xdr:to>
      <xdr:col>0</xdr:col>
      <xdr:colOff>552450</xdr:colOff>
      <xdr:row>5</xdr:row>
      <xdr:rowOff>0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</xdr:row>
      <xdr:rowOff>0</xdr:rowOff>
    </xdr:from>
    <xdr:to>
      <xdr:col>0</xdr:col>
      <xdr:colOff>552450</xdr:colOff>
      <xdr:row>5</xdr:row>
      <xdr:rowOff>0</xdr:rowOff>
    </xdr:to>
    <xdr:pic>
      <xdr:nvPicPr>
        <xdr:cNvPr id="136" name="Picture 4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</xdr:row>
      <xdr:rowOff>0</xdr:rowOff>
    </xdr:from>
    <xdr:to>
      <xdr:col>0</xdr:col>
      <xdr:colOff>542925</xdr:colOff>
      <xdr:row>5</xdr:row>
      <xdr:rowOff>0</xdr:rowOff>
    </xdr:to>
    <xdr:pic>
      <xdr:nvPicPr>
        <xdr:cNvPr id="137" name="Picture 6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3850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</xdr:row>
      <xdr:rowOff>104775</xdr:rowOff>
    </xdr:from>
    <xdr:to>
      <xdr:col>0</xdr:col>
      <xdr:colOff>304800</xdr:colOff>
      <xdr:row>3</xdr:row>
      <xdr:rowOff>315894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1545550"/>
          <a:ext cx="285750" cy="2111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</xdr:row>
      <xdr:rowOff>104775</xdr:rowOff>
    </xdr:from>
    <xdr:to>
      <xdr:col>0</xdr:col>
      <xdr:colOff>314325</xdr:colOff>
      <xdr:row>4</xdr:row>
      <xdr:rowOff>315894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2307550"/>
          <a:ext cx="285750" cy="2111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</xdr:row>
      <xdr:rowOff>66675</xdr:rowOff>
    </xdr:from>
    <xdr:to>
      <xdr:col>2</xdr:col>
      <xdr:colOff>662189</xdr:colOff>
      <xdr:row>3</xdr:row>
      <xdr:rowOff>305572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21507450"/>
          <a:ext cx="633614" cy="23889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</xdr:row>
      <xdr:rowOff>76201</xdr:rowOff>
    </xdr:from>
    <xdr:to>
      <xdr:col>2</xdr:col>
      <xdr:colOff>678856</xdr:colOff>
      <xdr:row>4</xdr:row>
      <xdr:rowOff>292875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22278976"/>
          <a:ext cx="650281" cy="2166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</xdr:row>
      <xdr:rowOff>47625</xdr:rowOff>
    </xdr:from>
    <xdr:to>
      <xdr:col>2</xdr:col>
      <xdr:colOff>648613</xdr:colOff>
      <xdr:row>6</xdr:row>
      <xdr:rowOff>318555</xdr:rowOff>
    </xdr:to>
    <xdr:pic>
      <xdr:nvPicPr>
        <xdr:cNvPr id="175" name="Picture 6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225" y="3295650"/>
          <a:ext cx="620038" cy="2709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38099</xdr:colOff>
      <xdr:row>7</xdr:row>
      <xdr:rowOff>57149</xdr:rowOff>
    </xdr:from>
    <xdr:to>
      <xdr:col>2</xdr:col>
      <xdr:colOff>674644</xdr:colOff>
      <xdr:row>7</xdr:row>
      <xdr:rowOff>304800</xdr:rowOff>
    </xdr:to>
    <xdr:pic>
      <xdr:nvPicPr>
        <xdr:cNvPr id="176" name="Picture 7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49" y="3686174"/>
          <a:ext cx="636545" cy="2476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6</xdr:row>
      <xdr:rowOff>123824</xdr:rowOff>
    </xdr:from>
    <xdr:to>
      <xdr:col>0</xdr:col>
      <xdr:colOff>457200</xdr:colOff>
      <xdr:row>6</xdr:row>
      <xdr:rowOff>333411</xdr:rowOff>
    </xdr:to>
    <xdr:pic>
      <xdr:nvPicPr>
        <xdr:cNvPr id="177" name="Picture 12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371849"/>
          <a:ext cx="438150" cy="209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</xdr:row>
      <xdr:rowOff>114299</xdr:rowOff>
    </xdr:from>
    <xdr:to>
      <xdr:col>0</xdr:col>
      <xdr:colOff>457200</xdr:colOff>
      <xdr:row>7</xdr:row>
      <xdr:rowOff>323886</xdr:rowOff>
    </xdr:to>
    <xdr:pic>
      <xdr:nvPicPr>
        <xdr:cNvPr id="178" name="Picture 12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743324"/>
          <a:ext cx="438150" cy="209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</xdr:row>
      <xdr:rowOff>104774</xdr:rowOff>
    </xdr:from>
    <xdr:to>
      <xdr:col>0</xdr:col>
      <xdr:colOff>466725</xdr:colOff>
      <xdr:row>8</xdr:row>
      <xdr:rowOff>304799</xdr:rowOff>
    </xdr:to>
    <xdr:pic>
      <xdr:nvPicPr>
        <xdr:cNvPr id="179" name="Picture 12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20089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123824</xdr:rowOff>
    </xdr:from>
    <xdr:to>
      <xdr:col>0</xdr:col>
      <xdr:colOff>466725</xdr:colOff>
      <xdr:row>9</xdr:row>
      <xdr:rowOff>323849</xdr:rowOff>
    </xdr:to>
    <xdr:pic>
      <xdr:nvPicPr>
        <xdr:cNvPr id="180" name="Picture 12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51484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</xdr:row>
      <xdr:rowOff>19049</xdr:rowOff>
    </xdr:from>
    <xdr:to>
      <xdr:col>2</xdr:col>
      <xdr:colOff>533400</xdr:colOff>
      <xdr:row>8</xdr:row>
      <xdr:rowOff>361546</xdr:rowOff>
    </xdr:to>
    <xdr:pic>
      <xdr:nvPicPr>
        <xdr:cNvPr id="181" name="Picture 1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7115174"/>
          <a:ext cx="390525" cy="3424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95250</xdr:colOff>
      <xdr:row>9</xdr:row>
      <xdr:rowOff>19050</xdr:rowOff>
    </xdr:from>
    <xdr:to>
      <xdr:col>2</xdr:col>
      <xdr:colOff>581025</xdr:colOff>
      <xdr:row>9</xdr:row>
      <xdr:rowOff>352426</xdr:rowOff>
    </xdr:to>
    <xdr:pic>
      <xdr:nvPicPr>
        <xdr:cNvPr id="182" name="Picture 2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6900" y="3810000"/>
          <a:ext cx="485775" cy="333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25</xdr:row>
      <xdr:rowOff>104774</xdr:rowOff>
    </xdr:from>
    <xdr:to>
      <xdr:col>0</xdr:col>
      <xdr:colOff>457200</xdr:colOff>
      <xdr:row>25</xdr:row>
      <xdr:rowOff>304799</xdr:rowOff>
    </xdr:to>
    <xdr:pic>
      <xdr:nvPicPr>
        <xdr:cNvPr id="183" name="Picture 12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915399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26</xdr:row>
      <xdr:rowOff>114299</xdr:rowOff>
    </xdr:from>
    <xdr:to>
      <xdr:col>0</xdr:col>
      <xdr:colOff>457200</xdr:colOff>
      <xdr:row>26</xdr:row>
      <xdr:rowOff>314324</xdr:rowOff>
    </xdr:to>
    <xdr:pic>
      <xdr:nvPicPr>
        <xdr:cNvPr id="184" name="Picture 12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3059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25</xdr:row>
      <xdr:rowOff>66674</xdr:rowOff>
    </xdr:from>
    <xdr:to>
      <xdr:col>2</xdr:col>
      <xdr:colOff>657225</xdr:colOff>
      <xdr:row>25</xdr:row>
      <xdr:rowOff>339435</xdr:rowOff>
    </xdr:to>
    <xdr:pic>
      <xdr:nvPicPr>
        <xdr:cNvPr id="187" name="Picture 6">
          <a:extLst>
            <a:ext uri="{FF2B5EF4-FFF2-40B4-BE49-F238E27FC236}">
              <a16:creationId xmlns:a16="http://schemas.microsoft.com/office/drawing/2014/main" id="{00000000-0008-0000-0A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0" y="8877299"/>
          <a:ext cx="619125" cy="272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28576</xdr:colOff>
      <xdr:row>26</xdr:row>
      <xdr:rowOff>85725</xdr:rowOff>
    </xdr:from>
    <xdr:to>
      <xdr:col>2</xdr:col>
      <xdr:colOff>676276</xdr:colOff>
      <xdr:row>26</xdr:row>
      <xdr:rowOff>352425</xdr:rowOff>
    </xdr:to>
    <xdr:pic>
      <xdr:nvPicPr>
        <xdr:cNvPr id="189" name="Picture 8">
          <a:extLst>
            <a:ext uri="{FF2B5EF4-FFF2-40B4-BE49-F238E27FC236}">
              <a16:creationId xmlns:a16="http://schemas.microsoft.com/office/drawing/2014/main" id="{00000000-0008-0000-0A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226" y="9277350"/>
          <a:ext cx="64770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27</xdr:row>
      <xdr:rowOff>114299</xdr:rowOff>
    </xdr:from>
    <xdr:to>
      <xdr:col>0</xdr:col>
      <xdr:colOff>466725</xdr:colOff>
      <xdr:row>27</xdr:row>
      <xdr:rowOff>314324</xdr:rowOff>
    </xdr:to>
    <xdr:pic>
      <xdr:nvPicPr>
        <xdr:cNvPr id="190" name="Picture 12">
          <a:extLst>
            <a:ext uri="{FF2B5EF4-FFF2-40B4-BE49-F238E27FC236}">
              <a16:creationId xmlns:a16="http://schemas.microsoft.com/office/drawing/2014/main" id="{00000000-0008-0000-0A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044892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95249</xdr:rowOff>
    </xdr:from>
    <xdr:to>
      <xdr:col>0</xdr:col>
      <xdr:colOff>466725</xdr:colOff>
      <xdr:row>28</xdr:row>
      <xdr:rowOff>295274</xdr:rowOff>
    </xdr:to>
    <xdr:pic>
      <xdr:nvPicPr>
        <xdr:cNvPr id="191" name="Picture 12">
          <a:extLst>
            <a:ext uri="{FF2B5EF4-FFF2-40B4-BE49-F238E27FC236}">
              <a16:creationId xmlns:a16="http://schemas.microsoft.com/office/drawing/2014/main" id="{00000000-0008-0000-0A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9627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29</xdr:row>
      <xdr:rowOff>95249</xdr:rowOff>
    </xdr:from>
    <xdr:to>
      <xdr:col>0</xdr:col>
      <xdr:colOff>466725</xdr:colOff>
      <xdr:row>29</xdr:row>
      <xdr:rowOff>295274</xdr:rowOff>
    </xdr:to>
    <xdr:pic>
      <xdr:nvPicPr>
        <xdr:cNvPr id="192" name="Picture 12">
          <a:extLst>
            <a:ext uri="{FF2B5EF4-FFF2-40B4-BE49-F238E27FC236}">
              <a16:creationId xmlns:a16="http://schemas.microsoft.com/office/drawing/2014/main" id="{00000000-0008-0000-0A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1191874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27</xdr:row>
      <xdr:rowOff>123824</xdr:rowOff>
    </xdr:from>
    <xdr:to>
      <xdr:col>2</xdr:col>
      <xdr:colOff>662403</xdr:colOff>
      <xdr:row>27</xdr:row>
      <xdr:rowOff>304799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10458449"/>
          <a:ext cx="624303" cy="1809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28</xdr:row>
      <xdr:rowOff>142874</xdr:rowOff>
    </xdr:from>
    <xdr:to>
      <xdr:col>2</xdr:col>
      <xdr:colOff>675050</xdr:colOff>
      <xdr:row>28</xdr:row>
      <xdr:rowOff>285749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A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6" y="10858499"/>
          <a:ext cx="646474" cy="142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29</xdr:row>
      <xdr:rowOff>114300</xdr:rowOff>
    </xdr:from>
    <xdr:to>
      <xdr:col>2</xdr:col>
      <xdr:colOff>665524</xdr:colOff>
      <xdr:row>29</xdr:row>
      <xdr:rowOff>257175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A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7362825"/>
          <a:ext cx="646474" cy="142875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37</xdr:row>
      <xdr:rowOff>95250</xdr:rowOff>
    </xdr:from>
    <xdr:ext cx="438150" cy="200025"/>
    <xdr:pic>
      <xdr:nvPicPr>
        <xdr:cNvPr id="56" name="Picture 12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6431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190500</xdr:colOff>
      <xdr:row>37</xdr:row>
      <xdr:rowOff>28575</xdr:rowOff>
    </xdr:from>
    <xdr:ext cx="276225" cy="340573"/>
    <xdr:pic>
      <xdr:nvPicPr>
        <xdr:cNvPr id="57" name="Picture 1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26365200"/>
          <a:ext cx="276225" cy="3405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171450</xdr:colOff>
      <xdr:row>38</xdr:row>
      <xdr:rowOff>28576</xdr:rowOff>
    </xdr:from>
    <xdr:ext cx="352425" cy="350879"/>
    <xdr:pic>
      <xdr:nvPicPr>
        <xdr:cNvPr id="58" name="Picture 6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26746201"/>
          <a:ext cx="352425" cy="3508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19050</xdr:colOff>
      <xdr:row>38</xdr:row>
      <xdr:rowOff>95250</xdr:rowOff>
    </xdr:from>
    <xdr:ext cx="438150" cy="200025"/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6812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190502</xdr:colOff>
      <xdr:row>39</xdr:row>
      <xdr:rowOff>28575</xdr:rowOff>
    </xdr:from>
    <xdr:ext cx="333374" cy="334896"/>
    <xdr:pic>
      <xdr:nvPicPr>
        <xdr:cNvPr id="60" name="Picture 7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2" y="27127200"/>
          <a:ext cx="333374" cy="3348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19050</xdr:colOff>
      <xdr:row>39</xdr:row>
      <xdr:rowOff>95250</xdr:rowOff>
    </xdr:from>
    <xdr:ext cx="438150" cy="200025"/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7193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180975</xdr:colOff>
      <xdr:row>40</xdr:row>
      <xdr:rowOff>47626</xdr:rowOff>
    </xdr:from>
    <xdr:ext cx="390525" cy="324790"/>
    <xdr:pic>
      <xdr:nvPicPr>
        <xdr:cNvPr id="62" name="Picture 8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27527251"/>
          <a:ext cx="390525" cy="3247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19050</xdr:colOff>
      <xdr:row>40</xdr:row>
      <xdr:rowOff>76200</xdr:rowOff>
    </xdr:from>
    <xdr:ext cx="438150" cy="200025"/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75558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41</xdr:row>
      <xdr:rowOff>104775</xdr:rowOff>
    </xdr:from>
    <xdr:to>
      <xdr:col>0</xdr:col>
      <xdr:colOff>457200</xdr:colOff>
      <xdr:row>41</xdr:row>
      <xdr:rowOff>304800</xdr:rowOff>
    </xdr:to>
    <xdr:pic>
      <xdr:nvPicPr>
        <xdr:cNvPr id="64" name="Picture 12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30124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42</xdr:row>
      <xdr:rowOff>104775</xdr:rowOff>
    </xdr:from>
    <xdr:to>
      <xdr:col>0</xdr:col>
      <xdr:colOff>457200</xdr:colOff>
      <xdr:row>42</xdr:row>
      <xdr:rowOff>304800</xdr:rowOff>
    </xdr:to>
    <xdr:pic>
      <xdr:nvPicPr>
        <xdr:cNvPr id="65" name="Picture 12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33934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43</xdr:row>
      <xdr:rowOff>95250</xdr:rowOff>
    </xdr:from>
    <xdr:to>
      <xdr:col>0</xdr:col>
      <xdr:colOff>457200</xdr:colOff>
      <xdr:row>43</xdr:row>
      <xdr:rowOff>295275</xdr:rowOff>
    </xdr:to>
    <xdr:pic>
      <xdr:nvPicPr>
        <xdr:cNvPr id="66" name="Picture 12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3764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177668</xdr:colOff>
      <xdr:row>41</xdr:row>
      <xdr:rowOff>28576</xdr:rowOff>
    </xdr:from>
    <xdr:to>
      <xdr:col>2</xdr:col>
      <xdr:colOff>477367</xdr:colOff>
      <xdr:row>41</xdr:row>
      <xdr:rowOff>333376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9318" y="22936201"/>
          <a:ext cx="299699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152400</xdr:colOff>
      <xdr:row>42</xdr:row>
      <xdr:rowOff>19051</xdr:rowOff>
    </xdr:from>
    <xdr:to>
      <xdr:col>2</xdr:col>
      <xdr:colOff>490808</xdr:colOff>
      <xdr:row>42</xdr:row>
      <xdr:rowOff>361951</xdr:rowOff>
    </xdr:to>
    <xdr:pic>
      <xdr:nvPicPr>
        <xdr:cNvPr id="68" name="Picture 2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0" y="23307676"/>
          <a:ext cx="338408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204018</xdr:colOff>
      <xdr:row>43</xdr:row>
      <xdr:rowOff>19051</xdr:rowOff>
    </xdr:from>
    <xdr:to>
      <xdr:col>2</xdr:col>
      <xdr:colOff>504824</xdr:colOff>
      <xdr:row>43</xdr:row>
      <xdr:rowOff>323851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5668" y="23688676"/>
          <a:ext cx="300806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19050</xdr:colOff>
      <xdr:row>11</xdr:row>
      <xdr:rowOff>95250</xdr:rowOff>
    </xdr:from>
    <xdr:ext cx="438150" cy="200025"/>
    <xdr:pic>
      <xdr:nvPicPr>
        <xdr:cNvPr id="70" name="Picture 12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286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</xdr:row>
      <xdr:rowOff>95250</xdr:rowOff>
    </xdr:from>
    <xdr:ext cx="438150" cy="200025"/>
    <xdr:pic>
      <xdr:nvPicPr>
        <xdr:cNvPr id="71" name="Picture 12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667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13</xdr:row>
      <xdr:rowOff>95250</xdr:rowOff>
    </xdr:from>
    <xdr:ext cx="438150" cy="200025"/>
    <xdr:pic>
      <xdr:nvPicPr>
        <xdr:cNvPr id="72" name="Picture 12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048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14</xdr:row>
      <xdr:rowOff>95250</xdr:rowOff>
    </xdr:from>
    <xdr:ext cx="438150" cy="200025"/>
    <xdr:pic>
      <xdr:nvPicPr>
        <xdr:cNvPr id="73" name="Picture 1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429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15</xdr:row>
      <xdr:rowOff>95250</xdr:rowOff>
    </xdr:from>
    <xdr:ext cx="438150" cy="200025"/>
    <xdr:pic>
      <xdr:nvPicPr>
        <xdr:cNvPr id="74" name="Picture 12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810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16</xdr:row>
      <xdr:rowOff>95250</xdr:rowOff>
    </xdr:from>
    <xdr:ext cx="438150" cy="200025"/>
    <xdr:pic>
      <xdr:nvPicPr>
        <xdr:cNvPr id="75" name="Picture 12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191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17</xdr:row>
      <xdr:rowOff>95250</xdr:rowOff>
    </xdr:from>
    <xdr:ext cx="438150" cy="200025"/>
    <xdr:pic>
      <xdr:nvPicPr>
        <xdr:cNvPr id="76" name="Picture 12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572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18</xdr:row>
      <xdr:rowOff>95250</xdr:rowOff>
    </xdr:from>
    <xdr:ext cx="438150" cy="200025"/>
    <xdr:pic>
      <xdr:nvPicPr>
        <xdr:cNvPr id="77" name="Picture 12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953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19</xdr:row>
      <xdr:rowOff>95250</xdr:rowOff>
    </xdr:from>
    <xdr:ext cx="438150" cy="200025"/>
    <xdr:pic>
      <xdr:nvPicPr>
        <xdr:cNvPr id="78" name="Picture 12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334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20</xdr:row>
      <xdr:rowOff>95250</xdr:rowOff>
    </xdr:from>
    <xdr:ext cx="438150" cy="200025"/>
    <xdr:pic>
      <xdr:nvPicPr>
        <xdr:cNvPr id="79" name="Picture 12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715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209551</xdr:colOff>
      <xdr:row>11</xdr:row>
      <xdr:rowOff>19050</xdr:rowOff>
    </xdr:from>
    <xdr:to>
      <xdr:col>2</xdr:col>
      <xdr:colOff>457201</xdr:colOff>
      <xdr:row>11</xdr:row>
      <xdr:rowOff>361673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9210675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12</xdr:row>
      <xdr:rowOff>28575</xdr:rowOff>
    </xdr:from>
    <xdr:to>
      <xdr:col>2</xdr:col>
      <xdr:colOff>466725</xdr:colOff>
      <xdr:row>12</xdr:row>
      <xdr:rowOff>371198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9601200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13</xdr:row>
      <xdr:rowOff>28575</xdr:rowOff>
    </xdr:from>
    <xdr:to>
      <xdr:col>2</xdr:col>
      <xdr:colOff>466725</xdr:colOff>
      <xdr:row>13</xdr:row>
      <xdr:rowOff>371198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9982200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</xdr:row>
      <xdr:rowOff>152401</xdr:rowOff>
    </xdr:from>
    <xdr:to>
      <xdr:col>2</xdr:col>
      <xdr:colOff>666750</xdr:colOff>
      <xdr:row>14</xdr:row>
      <xdr:rowOff>242533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10487026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15</xdr:row>
      <xdr:rowOff>152400</xdr:rowOff>
    </xdr:from>
    <xdr:to>
      <xdr:col>2</xdr:col>
      <xdr:colOff>676275</xdr:colOff>
      <xdr:row>15</xdr:row>
      <xdr:rowOff>242532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10868025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16</xdr:row>
      <xdr:rowOff>152400</xdr:rowOff>
    </xdr:from>
    <xdr:to>
      <xdr:col>2</xdr:col>
      <xdr:colOff>676275</xdr:colOff>
      <xdr:row>16</xdr:row>
      <xdr:rowOff>242532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11249025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</xdr:row>
      <xdr:rowOff>152400</xdr:rowOff>
    </xdr:from>
    <xdr:to>
      <xdr:col>2</xdr:col>
      <xdr:colOff>676275</xdr:colOff>
      <xdr:row>17</xdr:row>
      <xdr:rowOff>242532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11630025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</xdr:row>
      <xdr:rowOff>152400</xdr:rowOff>
    </xdr:from>
    <xdr:to>
      <xdr:col>2</xdr:col>
      <xdr:colOff>676275</xdr:colOff>
      <xdr:row>18</xdr:row>
      <xdr:rowOff>242532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12011025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</xdr:row>
      <xdr:rowOff>152400</xdr:rowOff>
    </xdr:from>
    <xdr:to>
      <xdr:col>2</xdr:col>
      <xdr:colOff>676275</xdr:colOff>
      <xdr:row>19</xdr:row>
      <xdr:rowOff>242532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12392025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</xdr:row>
      <xdr:rowOff>152400</xdr:rowOff>
    </xdr:from>
    <xdr:to>
      <xdr:col>2</xdr:col>
      <xdr:colOff>676275</xdr:colOff>
      <xdr:row>20</xdr:row>
      <xdr:rowOff>242532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12773025"/>
          <a:ext cx="638175" cy="90132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21</xdr:row>
      <xdr:rowOff>95250</xdr:rowOff>
    </xdr:from>
    <xdr:ext cx="438150" cy="200025"/>
    <xdr:pic>
      <xdr:nvPicPr>
        <xdr:cNvPr id="100" name="Picture 12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096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22</xdr:row>
      <xdr:rowOff>95250</xdr:rowOff>
    </xdr:from>
    <xdr:ext cx="438150" cy="200025"/>
    <xdr:pic>
      <xdr:nvPicPr>
        <xdr:cNvPr id="101" name="Picture 12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477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23</xdr:row>
      <xdr:rowOff>95250</xdr:rowOff>
    </xdr:from>
    <xdr:ext cx="438150" cy="200025"/>
    <xdr:pic>
      <xdr:nvPicPr>
        <xdr:cNvPr id="102" name="Picture 12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858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66675</xdr:colOff>
      <xdr:row>21</xdr:row>
      <xdr:rowOff>47625</xdr:rowOff>
    </xdr:from>
    <xdr:to>
      <xdr:col>2</xdr:col>
      <xdr:colOff>619125</xdr:colOff>
      <xdr:row>21</xdr:row>
      <xdr:rowOff>317362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13049250"/>
          <a:ext cx="552450" cy="26973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22</xdr:row>
      <xdr:rowOff>38100</xdr:rowOff>
    </xdr:from>
    <xdr:to>
      <xdr:col>2</xdr:col>
      <xdr:colOff>476250</xdr:colOff>
      <xdr:row>22</xdr:row>
      <xdr:rowOff>332099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13420725"/>
          <a:ext cx="266699" cy="2939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23</xdr:row>
      <xdr:rowOff>47625</xdr:rowOff>
    </xdr:from>
    <xdr:to>
      <xdr:col>2</xdr:col>
      <xdr:colOff>457199</xdr:colOff>
      <xdr:row>23</xdr:row>
      <xdr:rowOff>341624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3811250"/>
          <a:ext cx="266699" cy="2939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104775</xdr:rowOff>
    </xdr:from>
    <xdr:to>
      <xdr:col>1</xdr:col>
      <xdr:colOff>342900</xdr:colOff>
      <xdr:row>0</xdr:row>
      <xdr:rowOff>313418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4775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36</xdr:row>
      <xdr:rowOff>68580</xdr:rowOff>
    </xdr:from>
    <xdr:to>
      <xdr:col>0</xdr:col>
      <xdr:colOff>497205</xdr:colOff>
      <xdr:row>36</xdr:row>
      <xdr:rowOff>305137</xdr:rowOff>
    </xdr:to>
    <xdr:pic>
      <xdr:nvPicPr>
        <xdr:cNvPr id="81" name="Picture 12">
          <a:extLst>
            <a:ext uri="{FF2B5EF4-FFF2-40B4-BE49-F238E27FC236}">
              <a16:creationId xmlns:a16="http://schemas.microsoft.com/office/drawing/2014/main" id="{CA5ECD75-C2EF-44F7-AA26-B46839FA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4508480"/>
          <a:ext cx="481965" cy="236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35</xdr:row>
      <xdr:rowOff>83820</xdr:rowOff>
    </xdr:from>
    <xdr:to>
      <xdr:col>0</xdr:col>
      <xdr:colOff>497205</xdr:colOff>
      <xdr:row>35</xdr:row>
      <xdr:rowOff>320377</xdr:rowOff>
    </xdr:to>
    <xdr:pic>
      <xdr:nvPicPr>
        <xdr:cNvPr id="82" name="Picture 12">
          <a:extLst>
            <a:ext uri="{FF2B5EF4-FFF2-40B4-BE49-F238E27FC236}">
              <a16:creationId xmlns:a16="http://schemas.microsoft.com/office/drawing/2014/main" id="{DF250D74-273D-4A58-8E06-0E4F67F18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4142720"/>
          <a:ext cx="481965" cy="236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26670</xdr:colOff>
      <xdr:row>31</xdr:row>
      <xdr:rowOff>95250</xdr:rowOff>
    </xdr:from>
    <xdr:ext cx="481965" cy="240563"/>
    <xdr:pic>
      <xdr:nvPicPr>
        <xdr:cNvPr id="83" name="Picture 12">
          <a:extLst>
            <a:ext uri="{FF2B5EF4-FFF2-40B4-BE49-F238E27FC236}">
              <a16:creationId xmlns:a16="http://schemas.microsoft.com/office/drawing/2014/main" id="{BFDA4057-8F5B-4EAE-9495-70035B9A4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" y="41529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26670</xdr:colOff>
      <xdr:row>33</xdr:row>
      <xdr:rowOff>95250</xdr:rowOff>
    </xdr:from>
    <xdr:ext cx="481965" cy="240563"/>
    <xdr:pic>
      <xdr:nvPicPr>
        <xdr:cNvPr id="84" name="Picture 12">
          <a:extLst>
            <a:ext uri="{FF2B5EF4-FFF2-40B4-BE49-F238E27FC236}">
              <a16:creationId xmlns:a16="http://schemas.microsoft.com/office/drawing/2014/main" id="{C70477D0-230A-4FD2-A0E1-AE97F79CA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" y="49149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34</xdr:row>
      <xdr:rowOff>110490</xdr:rowOff>
    </xdr:from>
    <xdr:ext cx="481965" cy="240563"/>
    <xdr:pic>
      <xdr:nvPicPr>
        <xdr:cNvPr id="85" name="Picture 12">
          <a:extLst>
            <a:ext uri="{FF2B5EF4-FFF2-40B4-BE49-F238E27FC236}">
              <a16:creationId xmlns:a16="http://schemas.microsoft.com/office/drawing/2014/main" id="{94EB8F37-D44C-4CDF-B5CE-F759C7A44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31114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104775</xdr:colOff>
      <xdr:row>31</xdr:row>
      <xdr:rowOff>28575</xdr:rowOff>
    </xdr:from>
    <xdr:to>
      <xdr:col>2</xdr:col>
      <xdr:colOff>541408</xdr:colOff>
      <xdr:row>31</xdr:row>
      <xdr:rowOff>323850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D62777C-13D8-4349-8140-1B053C83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76425" y="12563475"/>
          <a:ext cx="436633" cy="295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32</xdr:row>
      <xdr:rowOff>38100</xdr:rowOff>
    </xdr:from>
    <xdr:to>
      <xdr:col>2</xdr:col>
      <xdr:colOff>560458</xdr:colOff>
      <xdr:row>32</xdr:row>
      <xdr:rowOff>333375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CA8FD01-85CF-42B0-B58B-BCCB17AD5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95475" y="12954000"/>
          <a:ext cx="436633" cy="295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33</xdr:row>
      <xdr:rowOff>38100</xdr:rowOff>
    </xdr:from>
    <xdr:to>
      <xdr:col>2</xdr:col>
      <xdr:colOff>560458</xdr:colOff>
      <xdr:row>33</xdr:row>
      <xdr:rowOff>333375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53F5CE3-D51D-464A-AA65-0BEC3644F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95475" y="13335000"/>
          <a:ext cx="436633" cy="295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34</xdr:row>
      <xdr:rowOff>38100</xdr:rowOff>
    </xdr:from>
    <xdr:to>
      <xdr:col>2</xdr:col>
      <xdr:colOff>560458</xdr:colOff>
      <xdr:row>34</xdr:row>
      <xdr:rowOff>333375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BDB639-1919-494C-AFED-2B8792DB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95475" y="13716000"/>
          <a:ext cx="436633" cy="295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35</xdr:row>
      <xdr:rowOff>38100</xdr:rowOff>
    </xdr:from>
    <xdr:to>
      <xdr:col>2</xdr:col>
      <xdr:colOff>560458</xdr:colOff>
      <xdr:row>35</xdr:row>
      <xdr:rowOff>333375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C536E23-7D66-42AA-A619-9E95C69F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95475" y="14097000"/>
          <a:ext cx="436633" cy="295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36</xdr:row>
      <xdr:rowOff>38100</xdr:rowOff>
    </xdr:from>
    <xdr:to>
      <xdr:col>2</xdr:col>
      <xdr:colOff>560458</xdr:colOff>
      <xdr:row>36</xdr:row>
      <xdr:rowOff>333375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250A8E24-8C72-4B7A-A396-7A0C997DC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95475" y="14478000"/>
          <a:ext cx="436633" cy="295275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32</xdr:row>
      <xdr:rowOff>76200</xdr:rowOff>
    </xdr:from>
    <xdr:ext cx="481965" cy="240563"/>
    <xdr:pic>
      <xdr:nvPicPr>
        <xdr:cNvPr id="105" name="Picture 12">
          <a:extLst>
            <a:ext uri="{FF2B5EF4-FFF2-40B4-BE49-F238E27FC236}">
              <a16:creationId xmlns:a16="http://schemas.microsoft.com/office/drawing/2014/main" id="{39DABBB5-8B38-4D60-9E23-47AA47911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51485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236838</xdr:colOff>
      <xdr:row>10</xdr:row>
      <xdr:rowOff>47625</xdr:rowOff>
    </xdr:from>
    <xdr:to>
      <xdr:col>2</xdr:col>
      <xdr:colOff>476250</xdr:colOff>
      <xdr:row>10</xdr:row>
      <xdr:rowOff>342900</xdr:rowOff>
    </xdr:to>
    <xdr:pic>
      <xdr:nvPicPr>
        <xdr:cNvPr id="80" name="Picture 122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8488" y="1657350"/>
          <a:ext cx="239412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212075</xdr:colOff>
      <xdr:row>6</xdr:row>
      <xdr:rowOff>28575</xdr:rowOff>
    </xdr:from>
    <xdr:to>
      <xdr:col>2</xdr:col>
      <xdr:colOff>455823</xdr:colOff>
      <xdr:row>6</xdr:row>
      <xdr:rowOff>371475</xdr:rowOff>
    </xdr:to>
    <xdr:pic>
      <xdr:nvPicPr>
        <xdr:cNvPr id="81" name="Picture 1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3725" y="638175"/>
          <a:ext cx="243748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260748</xdr:colOff>
      <xdr:row>7</xdr:row>
      <xdr:rowOff>38101</xdr:rowOff>
    </xdr:from>
    <xdr:to>
      <xdr:col>2</xdr:col>
      <xdr:colOff>371476</xdr:colOff>
      <xdr:row>7</xdr:row>
      <xdr:rowOff>333375</xdr:rowOff>
    </xdr:to>
    <xdr:pic>
      <xdr:nvPicPr>
        <xdr:cNvPr id="82" name="Picture 2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398" y="1028701"/>
          <a:ext cx="110728" cy="295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10</xdr:row>
      <xdr:rowOff>114300</xdr:rowOff>
    </xdr:from>
    <xdr:to>
      <xdr:col>0</xdr:col>
      <xdr:colOff>457200</xdr:colOff>
      <xdr:row>10</xdr:row>
      <xdr:rowOff>314325</xdr:rowOff>
    </xdr:to>
    <xdr:pic>
      <xdr:nvPicPr>
        <xdr:cNvPr id="83" name="Picture 1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7240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152400</xdr:rowOff>
    </xdr:from>
    <xdr:to>
      <xdr:col>0</xdr:col>
      <xdr:colOff>457200</xdr:colOff>
      <xdr:row>6</xdr:row>
      <xdr:rowOff>352425</xdr:rowOff>
    </xdr:to>
    <xdr:pic>
      <xdr:nvPicPr>
        <xdr:cNvPr id="84" name="Picture 12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620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</xdr:row>
      <xdr:rowOff>95250</xdr:rowOff>
    </xdr:from>
    <xdr:to>
      <xdr:col>0</xdr:col>
      <xdr:colOff>457200</xdr:colOff>
      <xdr:row>7</xdr:row>
      <xdr:rowOff>295275</xdr:rowOff>
    </xdr:to>
    <xdr:pic>
      <xdr:nvPicPr>
        <xdr:cNvPr id="85" name="Picture 12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858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11</xdr:row>
      <xdr:rowOff>104775</xdr:rowOff>
    </xdr:from>
    <xdr:to>
      <xdr:col>0</xdr:col>
      <xdr:colOff>457200</xdr:colOff>
      <xdr:row>11</xdr:row>
      <xdr:rowOff>304800</xdr:rowOff>
    </xdr:to>
    <xdr:pic>
      <xdr:nvPicPr>
        <xdr:cNvPr id="102" name="Picture 12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4765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</xdr:row>
      <xdr:rowOff>28575</xdr:rowOff>
    </xdr:from>
    <xdr:to>
      <xdr:col>2</xdr:col>
      <xdr:colOff>514350</xdr:colOff>
      <xdr:row>11</xdr:row>
      <xdr:rowOff>361950</xdr:rowOff>
    </xdr:to>
    <xdr:pic>
      <xdr:nvPicPr>
        <xdr:cNvPr id="103" name="Picture 6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2400300"/>
          <a:ext cx="333375" cy="33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5</xdr:row>
      <xdr:rowOff>85725</xdr:rowOff>
    </xdr:from>
    <xdr:to>
      <xdr:col>0</xdr:col>
      <xdr:colOff>466725</xdr:colOff>
      <xdr:row>5</xdr:row>
      <xdr:rowOff>285750</xdr:rowOff>
    </xdr:to>
    <xdr:pic>
      <xdr:nvPicPr>
        <xdr:cNvPr id="36" name="Picture 12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8573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177801</xdr:colOff>
      <xdr:row>5</xdr:row>
      <xdr:rowOff>31751</xdr:rowOff>
    </xdr:from>
    <xdr:to>
      <xdr:col>2</xdr:col>
      <xdr:colOff>524779</xdr:colOff>
      <xdr:row>5</xdr:row>
      <xdr:rowOff>323850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1" y="1670051"/>
          <a:ext cx="346978" cy="2920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</xdr:row>
      <xdr:rowOff>9525</xdr:rowOff>
    </xdr:from>
    <xdr:to>
      <xdr:col>2</xdr:col>
      <xdr:colOff>571500</xdr:colOff>
      <xdr:row>13</xdr:row>
      <xdr:rowOff>375200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3686175"/>
          <a:ext cx="476250" cy="3656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</xdr:row>
      <xdr:rowOff>104775</xdr:rowOff>
    </xdr:from>
    <xdr:to>
      <xdr:col>0</xdr:col>
      <xdr:colOff>466725</xdr:colOff>
      <xdr:row>13</xdr:row>
      <xdr:rowOff>304800</xdr:rowOff>
    </xdr:to>
    <xdr:pic>
      <xdr:nvPicPr>
        <xdr:cNvPr id="41" name="Picture 12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7814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12</xdr:row>
      <xdr:rowOff>9525</xdr:rowOff>
    </xdr:from>
    <xdr:to>
      <xdr:col>2</xdr:col>
      <xdr:colOff>409575</xdr:colOff>
      <xdr:row>12</xdr:row>
      <xdr:rowOff>366713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39538275"/>
          <a:ext cx="142875" cy="3571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</xdr:row>
      <xdr:rowOff>95250</xdr:rowOff>
    </xdr:from>
    <xdr:to>
      <xdr:col>0</xdr:col>
      <xdr:colOff>304800</xdr:colOff>
      <xdr:row>12</xdr:row>
      <xdr:rowOff>295275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962400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76200</xdr:rowOff>
    </xdr:from>
    <xdr:to>
      <xdr:col>0</xdr:col>
      <xdr:colOff>457200</xdr:colOff>
      <xdr:row>9</xdr:row>
      <xdr:rowOff>276225</xdr:rowOff>
    </xdr:to>
    <xdr:pic>
      <xdr:nvPicPr>
        <xdr:cNvPr id="21" name="Picture 12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4102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9</xdr:row>
      <xdr:rowOff>28575</xdr:rowOff>
    </xdr:from>
    <xdr:to>
      <xdr:col>2</xdr:col>
      <xdr:colOff>456738</xdr:colOff>
      <xdr:row>9</xdr:row>
      <xdr:rowOff>342899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3228975"/>
          <a:ext cx="228138" cy="3143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76200</xdr:rowOff>
    </xdr:from>
    <xdr:to>
      <xdr:col>1</xdr:col>
      <xdr:colOff>371475</xdr:colOff>
      <xdr:row>0</xdr:row>
      <xdr:rowOff>284843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76200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3</xdr:row>
      <xdr:rowOff>68580</xdr:rowOff>
    </xdr:from>
    <xdr:to>
      <xdr:col>0</xdr:col>
      <xdr:colOff>497205</xdr:colOff>
      <xdr:row>3</xdr:row>
      <xdr:rowOff>309143</xdr:rowOff>
    </xdr:to>
    <xdr:pic>
      <xdr:nvPicPr>
        <xdr:cNvPr id="24" name="Picture 12">
          <a:extLst>
            <a:ext uri="{FF2B5EF4-FFF2-40B4-BE49-F238E27FC236}">
              <a16:creationId xmlns:a16="http://schemas.microsoft.com/office/drawing/2014/main" id="{B68B903F-39D4-47A4-B635-B8348860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793623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</xdr:row>
      <xdr:rowOff>85725</xdr:rowOff>
    </xdr:from>
    <xdr:to>
      <xdr:col>0</xdr:col>
      <xdr:colOff>501015</xdr:colOff>
      <xdr:row>4</xdr:row>
      <xdr:rowOff>326288</xdr:rowOff>
    </xdr:to>
    <xdr:pic>
      <xdr:nvPicPr>
        <xdr:cNvPr id="25" name="Picture 12">
          <a:extLst>
            <a:ext uri="{FF2B5EF4-FFF2-40B4-BE49-F238E27FC236}">
              <a16:creationId xmlns:a16="http://schemas.microsoft.com/office/drawing/2014/main" id="{C0CEB520-1A95-447E-BB02-6E9C0FF20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334375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14</xdr:row>
      <xdr:rowOff>114300</xdr:rowOff>
    </xdr:from>
    <xdr:to>
      <xdr:col>0</xdr:col>
      <xdr:colOff>501015</xdr:colOff>
      <xdr:row>14</xdr:row>
      <xdr:rowOff>354863</xdr:rowOff>
    </xdr:to>
    <xdr:pic>
      <xdr:nvPicPr>
        <xdr:cNvPr id="28" name="Picture 12">
          <a:extLst>
            <a:ext uri="{FF2B5EF4-FFF2-40B4-BE49-F238E27FC236}">
              <a16:creationId xmlns:a16="http://schemas.microsoft.com/office/drawing/2014/main" id="{2D811B22-DF56-4B92-89E1-D7EBDD9F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5626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15</xdr:row>
      <xdr:rowOff>85725</xdr:rowOff>
    </xdr:from>
    <xdr:to>
      <xdr:col>0</xdr:col>
      <xdr:colOff>501015</xdr:colOff>
      <xdr:row>15</xdr:row>
      <xdr:rowOff>326288</xdr:rowOff>
    </xdr:to>
    <xdr:pic>
      <xdr:nvPicPr>
        <xdr:cNvPr id="29" name="Picture 12">
          <a:extLst>
            <a:ext uri="{FF2B5EF4-FFF2-40B4-BE49-F238E27FC236}">
              <a16:creationId xmlns:a16="http://schemas.microsoft.com/office/drawing/2014/main" id="{1EA52416-2545-43B8-8711-F6623BB7B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915025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14</xdr:row>
      <xdr:rowOff>19050</xdr:rowOff>
    </xdr:from>
    <xdr:to>
      <xdr:col>2</xdr:col>
      <xdr:colOff>457990</xdr:colOff>
      <xdr:row>14</xdr:row>
      <xdr:rowOff>371475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2CCA37F-CFA2-45E0-9AC6-6374FC1B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30425" y="5467350"/>
          <a:ext cx="18176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15</xdr:row>
      <xdr:rowOff>19050</xdr:rowOff>
    </xdr:from>
    <xdr:to>
      <xdr:col>2</xdr:col>
      <xdr:colOff>457990</xdr:colOff>
      <xdr:row>15</xdr:row>
      <xdr:rowOff>371475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58EE07A-AB1C-4160-8D96-43ACC1CA9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30425" y="5848350"/>
          <a:ext cx="18176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184150</xdr:colOff>
      <xdr:row>3</xdr:row>
      <xdr:rowOff>12700</xdr:rowOff>
    </xdr:from>
    <xdr:to>
      <xdr:col>2</xdr:col>
      <xdr:colOff>571500</xdr:colOff>
      <xdr:row>3</xdr:row>
      <xdr:rowOff>355238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ACFD1BC-5A47-42F9-AFAF-F1699225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38350" y="889000"/>
          <a:ext cx="387350" cy="342538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4</xdr:row>
      <xdr:rowOff>19352</xdr:rowOff>
    </xdr:from>
    <xdr:to>
      <xdr:col>2</xdr:col>
      <xdr:colOff>558800</xdr:colOff>
      <xdr:row>4</xdr:row>
      <xdr:rowOff>363793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B28267A-AE55-4310-B9C6-22FE41812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32000" y="1276652"/>
          <a:ext cx="381000" cy="3444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59</xdr:row>
      <xdr:rowOff>47625</xdr:rowOff>
    </xdr:from>
    <xdr:to>
      <xdr:col>2</xdr:col>
      <xdr:colOff>495300</xdr:colOff>
      <xdr:row>59</xdr:row>
      <xdr:rowOff>342900</xdr:rowOff>
    </xdr:to>
    <xdr:pic>
      <xdr:nvPicPr>
        <xdr:cNvPr id="669" name="Picture 7">
          <a:extLst>
            <a:ext uri="{FF2B5EF4-FFF2-40B4-BE49-F238E27FC236}">
              <a16:creationId xmlns:a16="http://schemas.microsoft.com/office/drawing/2014/main" id="{00000000-0008-0000-0B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6381750"/>
          <a:ext cx="352425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60</xdr:row>
      <xdr:rowOff>47625</xdr:rowOff>
    </xdr:from>
    <xdr:to>
      <xdr:col>2</xdr:col>
      <xdr:colOff>590550</xdr:colOff>
      <xdr:row>60</xdr:row>
      <xdr:rowOff>352425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0B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0" y="6762750"/>
          <a:ext cx="457200" cy="30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61</xdr:row>
      <xdr:rowOff>57150</xdr:rowOff>
    </xdr:from>
    <xdr:to>
      <xdr:col>2</xdr:col>
      <xdr:colOff>666750</xdr:colOff>
      <xdr:row>61</xdr:row>
      <xdr:rowOff>352425</xdr:rowOff>
    </xdr:to>
    <xdr:pic>
      <xdr:nvPicPr>
        <xdr:cNvPr id="672" name="Picture 20">
          <a:extLst>
            <a:ext uri="{FF2B5EF4-FFF2-40B4-BE49-F238E27FC236}">
              <a16:creationId xmlns:a16="http://schemas.microsoft.com/office/drawing/2014/main" id="{00000000-0008-0000-0B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7534275"/>
          <a:ext cx="5524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62</xdr:row>
      <xdr:rowOff>38100</xdr:rowOff>
    </xdr:from>
    <xdr:to>
      <xdr:col>2</xdr:col>
      <xdr:colOff>438150</xdr:colOff>
      <xdr:row>62</xdr:row>
      <xdr:rowOff>371475</xdr:rowOff>
    </xdr:to>
    <xdr:pic>
      <xdr:nvPicPr>
        <xdr:cNvPr id="673" name="Picture 22">
          <a:extLst>
            <a:ext uri="{FF2B5EF4-FFF2-40B4-BE49-F238E27FC236}">
              <a16:creationId xmlns:a16="http://schemas.microsoft.com/office/drawing/2014/main" id="{00000000-0008-0000-0B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7896225"/>
          <a:ext cx="2286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63</xdr:row>
      <xdr:rowOff>66675</xdr:rowOff>
    </xdr:from>
    <xdr:to>
      <xdr:col>2</xdr:col>
      <xdr:colOff>685800</xdr:colOff>
      <xdr:row>63</xdr:row>
      <xdr:rowOff>342900</xdr:rowOff>
    </xdr:to>
    <xdr:pic>
      <xdr:nvPicPr>
        <xdr:cNvPr id="675" name="Picture 26">
          <a:extLst>
            <a:ext uri="{FF2B5EF4-FFF2-40B4-BE49-F238E27FC236}">
              <a16:creationId xmlns:a16="http://schemas.microsoft.com/office/drawing/2014/main" id="{00000000-0008-0000-0B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0" y="20716875"/>
          <a:ext cx="647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108</xdr:row>
      <xdr:rowOff>47625</xdr:rowOff>
    </xdr:from>
    <xdr:to>
      <xdr:col>2</xdr:col>
      <xdr:colOff>628650</xdr:colOff>
      <xdr:row>108</xdr:row>
      <xdr:rowOff>371475</xdr:rowOff>
    </xdr:to>
    <xdr:pic>
      <xdr:nvPicPr>
        <xdr:cNvPr id="676" name="Picture 30">
          <a:extLst>
            <a:ext uri="{FF2B5EF4-FFF2-40B4-BE49-F238E27FC236}">
              <a16:creationId xmlns:a16="http://schemas.microsoft.com/office/drawing/2014/main" id="{00000000-0008-0000-0B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4095750"/>
          <a:ext cx="57150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68</xdr:row>
      <xdr:rowOff>47625</xdr:rowOff>
    </xdr:from>
    <xdr:to>
      <xdr:col>2</xdr:col>
      <xdr:colOff>504825</xdr:colOff>
      <xdr:row>68</xdr:row>
      <xdr:rowOff>302035</xdr:rowOff>
    </xdr:to>
    <xdr:pic>
      <xdr:nvPicPr>
        <xdr:cNvPr id="678" name="Picture 56">
          <a:extLst>
            <a:ext uri="{FF2B5EF4-FFF2-40B4-BE49-F238E27FC236}">
              <a16:creationId xmlns:a16="http://schemas.microsoft.com/office/drawing/2014/main" id="{00000000-0008-0000-0B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22088475"/>
          <a:ext cx="219075" cy="254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70</xdr:row>
      <xdr:rowOff>142875</xdr:rowOff>
    </xdr:from>
    <xdr:to>
      <xdr:col>2</xdr:col>
      <xdr:colOff>590550</xdr:colOff>
      <xdr:row>70</xdr:row>
      <xdr:rowOff>257175</xdr:rowOff>
    </xdr:to>
    <xdr:pic>
      <xdr:nvPicPr>
        <xdr:cNvPr id="679" name="Picture 58">
          <a:extLst>
            <a:ext uri="{FF2B5EF4-FFF2-40B4-BE49-F238E27FC236}">
              <a16:creationId xmlns:a16="http://schemas.microsoft.com/office/drawing/2014/main" id="{00000000-0008-0000-0B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810422">
          <a:off x="2085975" y="24545925"/>
          <a:ext cx="114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72</xdr:row>
      <xdr:rowOff>28575</xdr:rowOff>
    </xdr:from>
    <xdr:to>
      <xdr:col>2</xdr:col>
      <xdr:colOff>542925</xdr:colOff>
      <xdr:row>72</xdr:row>
      <xdr:rowOff>352425</xdr:rowOff>
    </xdr:to>
    <xdr:pic>
      <xdr:nvPicPr>
        <xdr:cNvPr id="680" name="Picture 60">
          <a:extLst>
            <a:ext uri="{FF2B5EF4-FFF2-40B4-BE49-F238E27FC236}">
              <a16:creationId xmlns:a16="http://schemas.microsoft.com/office/drawing/2014/main" id="{00000000-0008-0000-0B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977958">
          <a:off x="1914525" y="28279725"/>
          <a:ext cx="4000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73</xdr:row>
      <xdr:rowOff>28575</xdr:rowOff>
    </xdr:from>
    <xdr:to>
      <xdr:col>2</xdr:col>
      <xdr:colOff>523875</xdr:colOff>
      <xdr:row>73</xdr:row>
      <xdr:rowOff>352425</xdr:rowOff>
    </xdr:to>
    <xdr:pic>
      <xdr:nvPicPr>
        <xdr:cNvPr id="681" name="Picture 62">
          <a:extLst>
            <a:ext uri="{FF2B5EF4-FFF2-40B4-BE49-F238E27FC236}">
              <a16:creationId xmlns:a16="http://schemas.microsoft.com/office/drawing/2014/main" id="{00000000-0008-0000-0B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25736550"/>
          <a:ext cx="3333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74</xdr:row>
      <xdr:rowOff>104775</xdr:rowOff>
    </xdr:from>
    <xdr:to>
      <xdr:col>2</xdr:col>
      <xdr:colOff>657225</xdr:colOff>
      <xdr:row>74</xdr:row>
      <xdr:rowOff>361950</xdr:rowOff>
    </xdr:to>
    <xdr:pic>
      <xdr:nvPicPr>
        <xdr:cNvPr id="682" name="Picture 64">
          <a:extLst>
            <a:ext uri="{FF2B5EF4-FFF2-40B4-BE49-F238E27FC236}">
              <a16:creationId xmlns:a16="http://schemas.microsoft.com/office/drawing/2014/main" id="{00000000-0008-0000-0B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24431625"/>
          <a:ext cx="5429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81</xdr:row>
      <xdr:rowOff>38100</xdr:rowOff>
    </xdr:from>
    <xdr:to>
      <xdr:col>2</xdr:col>
      <xdr:colOff>495300</xdr:colOff>
      <xdr:row>81</xdr:row>
      <xdr:rowOff>352425</xdr:rowOff>
    </xdr:to>
    <xdr:pic>
      <xdr:nvPicPr>
        <xdr:cNvPr id="683" name="Picture 70">
          <a:extLst>
            <a:ext uri="{FF2B5EF4-FFF2-40B4-BE49-F238E27FC236}">
              <a16:creationId xmlns:a16="http://schemas.microsoft.com/office/drawing/2014/main" id="{00000000-0008-0000-0B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30441900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82</xdr:row>
      <xdr:rowOff>19050</xdr:rowOff>
    </xdr:from>
    <xdr:to>
      <xdr:col>2</xdr:col>
      <xdr:colOff>476250</xdr:colOff>
      <xdr:row>82</xdr:row>
      <xdr:rowOff>333375</xdr:rowOff>
    </xdr:to>
    <xdr:pic>
      <xdr:nvPicPr>
        <xdr:cNvPr id="684" name="Picture 70">
          <a:extLst>
            <a:ext uri="{FF2B5EF4-FFF2-40B4-BE49-F238E27FC236}">
              <a16:creationId xmlns:a16="http://schemas.microsoft.com/office/drawing/2014/main" id="{00000000-0008-0000-0B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30803850"/>
          <a:ext cx="257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85</xdr:row>
      <xdr:rowOff>57150</xdr:rowOff>
    </xdr:from>
    <xdr:to>
      <xdr:col>2</xdr:col>
      <xdr:colOff>428625</xdr:colOff>
      <xdr:row>85</xdr:row>
      <xdr:rowOff>352425</xdr:rowOff>
    </xdr:to>
    <xdr:pic>
      <xdr:nvPicPr>
        <xdr:cNvPr id="685" name="Picture 77">
          <a:extLst>
            <a:ext uri="{FF2B5EF4-FFF2-40B4-BE49-F238E27FC236}">
              <a16:creationId xmlns:a16="http://schemas.microsoft.com/office/drawing/2014/main" id="{00000000-0008-0000-0B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28870275"/>
          <a:ext cx="171450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59</xdr:row>
      <xdr:rowOff>114300</xdr:rowOff>
    </xdr:from>
    <xdr:to>
      <xdr:col>0</xdr:col>
      <xdr:colOff>790575</xdr:colOff>
      <xdr:row>59</xdr:row>
      <xdr:rowOff>314325</xdr:rowOff>
    </xdr:to>
    <xdr:pic>
      <xdr:nvPicPr>
        <xdr:cNvPr id="686" name="Picture 8">
          <a:extLst>
            <a:ext uri="{FF2B5EF4-FFF2-40B4-BE49-F238E27FC236}">
              <a16:creationId xmlns:a16="http://schemas.microsoft.com/office/drawing/2014/main" id="{00000000-0008-0000-0B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44842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60</xdr:row>
      <xdr:rowOff>104775</xdr:rowOff>
    </xdr:from>
    <xdr:to>
      <xdr:col>0</xdr:col>
      <xdr:colOff>466725</xdr:colOff>
      <xdr:row>60</xdr:row>
      <xdr:rowOff>304800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B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819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61</xdr:row>
      <xdr:rowOff>123825</xdr:rowOff>
    </xdr:from>
    <xdr:to>
      <xdr:col>0</xdr:col>
      <xdr:colOff>466725</xdr:colOff>
      <xdr:row>61</xdr:row>
      <xdr:rowOff>323850</xdr:rowOff>
    </xdr:to>
    <xdr:pic>
      <xdr:nvPicPr>
        <xdr:cNvPr id="689" name="Picture 12">
          <a:extLst>
            <a:ext uri="{FF2B5EF4-FFF2-40B4-BE49-F238E27FC236}">
              <a16:creationId xmlns:a16="http://schemas.microsoft.com/office/drawing/2014/main" id="{00000000-0008-0000-0B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6009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62</xdr:row>
      <xdr:rowOff>104775</xdr:rowOff>
    </xdr:from>
    <xdr:to>
      <xdr:col>0</xdr:col>
      <xdr:colOff>466725</xdr:colOff>
      <xdr:row>62</xdr:row>
      <xdr:rowOff>304800</xdr:rowOff>
    </xdr:to>
    <xdr:pic>
      <xdr:nvPicPr>
        <xdr:cNvPr id="690" name="Picture 12">
          <a:extLst>
            <a:ext uri="{FF2B5EF4-FFF2-40B4-BE49-F238E27FC236}">
              <a16:creationId xmlns:a16="http://schemas.microsoft.com/office/drawing/2014/main" id="{00000000-0008-0000-0B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962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64</xdr:row>
      <xdr:rowOff>123825</xdr:rowOff>
    </xdr:from>
    <xdr:to>
      <xdr:col>0</xdr:col>
      <xdr:colOff>466725</xdr:colOff>
      <xdr:row>64</xdr:row>
      <xdr:rowOff>323850</xdr:rowOff>
    </xdr:to>
    <xdr:pic>
      <xdr:nvPicPr>
        <xdr:cNvPr id="691" name="Picture 12">
          <a:extLst>
            <a:ext uri="{FF2B5EF4-FFF2-40B4-BE49-F238E27FC236}">
              <a16:creationId xmlns:a16="http://schemas.microsoft.com/office/drawing/2014/main" id="{00000000-0008-0000-0B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3629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63</xdr:row>
      <xdr:rowOff>104775</xdr:rowOff>
    </xdr:from>
    <xdr:to>
      <xdr:col>0</xdr:col>
      <xdr:colOff>466725</xdr:colOff>
      <xdr:row>63</xdr:row>
      <xdr:rowOff>304800</xdr:rowOff>
    </xdr:to>
    <xdr:pic>
      <xdr:nvPicPr>
        <xdr:cNvPr id="692" name="Picture 12">
          <a:extLst>
            <a:ext uri="{FF2B5EF4-FFF2-40B4-BE49-F238E27FC236}">
              <a16:creationId xmlns:a16="http://schemas.microsoft.com/office/drawing/2014/main" id="{00000000-0008-0000-0B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724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108</xdr:row>
      <xdr:rowOff>104775</xdr:rowOff>
    </xdr:from>
    <xdr:to>
      <xdr:col>0</xdr:col>
      <xdr:colOff>781050</xdr:colOff>
      <xdr:row>108</xdr:row>
      <xdr:rowOff>314325</xdr:rowOff>
    </xdr:to>
    <xdr:pic>
      <xdr:nvPicPr>
        <xdr:cNvPr id="693" name="Picture 14">
          <a:extLst>
            <a:ext uri="{FF2B5EF4-FFF2-40B4-BE49-F238E27FC236}">
              <a16:creationId xmlns:a16="http://schemas.microsoft.com/office/drawing/2014/main" id="{00000000-0008-0000-0B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9486900"/>
          <a:ext cx="3524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81</xdr:row>
      <xdr:rowOff>104775</xdr:rowOff>
    </xdr:from>
    <xdr:to>
      <xdr:col>0</xdr:col>
      <xdr:colOff>790575</xdr:colOff>
      <xdr:row>81</xdr:row>
      <xdr:rowOff>304800</xdr:rowOff>
    </xdr:to>
    <xdr:pic>
      <xdr:nvPicPr>
        <xdr:cNvPr id="695" name="Picture 8">
          <a:extLst>
            <a:ext uri="{FF2B5EF4-FFF2-40B4-BE49-F238E27FC236}">
              <a16:creationId xmlns:a16="http://schemas.microsoft.com/office/drawing/2014/main" id="{00000000-0008-0000-0B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755582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72</xdr:row>
      <xdr:rowOff>123825</xdr:rowOff>
    </xdr:from>
    <xdr:to>
      <xdr:col>0</xdr:col>
      <xdr:colOff>466725</xdr:colOff>
      <xdr:row>72</xdr:row>
      <xdr:rowOff>323850</xdr:rowOff>
    </xdr:to>
    <xdr:pic>
      <xdr:nvPicPr>
        <xdr:cNvPr id="696" name="Picture 12">
          <a:extLst>
            <a:ext uri="{FF2B5EF4-FFF2-40B4-BE49-F238E27FC236}">
              <a16:creationId xmlns:a16="http://schemas.microsoft.com/office/drawing/2014/main" id="{00000000-0008-0000-0B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54508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73</xdr:row>
      <xdr:rowOff>104775</xdr:rowOff>
    </xdr:from>
    <xdr:to>
      <xdr:col>0</xdr:col>
      <xdr:colOff>466725</xdr:colOff>
      <xdr:row>73</xdr:row>
      <xdr:rowOff>304800</xdr:rowOff>
    </xdr:to>
    <xdr:pic>
      <xdr:nvPicPr>
        <xdr:cNvPr id="697" name="Picture 12">
          <a:extLst>
            <a:ext uri="{FF2B5EF4-FFF2-40B4-BE49-F238E27FC236}">
              <a16:creationId xmlns:a16="http://schemas.microsoft.com/office/drawing/2014/main" id="{00000000-0008-0000-0B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58127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74</xdr:row>
      <xdr:rowOff>104775</xdr:rowOff>
    </xdr:from>
    <xdr:to>
      <xdr:col>0</xdr:col>
      <xdr:colOff>466725</xdr:colOff>
      <xdr:row>74</xdr:row>
      <xdr:rowOff>304800</xdr:rowOff>
    </xdr:to>
    <xdr:pic>
      <xdr:nvPicPr>
        <xdr:cNvPr id="698" name="Picture 12">
          <a:extLst>
            <a:ext uri="{FF2B5EF4-FFF2-40B4-BE49-F238E27FC236}">
              <a16:creationId xmlns:a16="http://schemas.microsoft.com/office/drawing/2014/main" id="{00000000-0008-0000-0B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61937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70</xdr:row>
      <xdr:rowOff>114300</xdr:rowOff>
    </xdr:from>
    <xdr:to>
      <xdr:col>0</xdr:col>
      <xdr:colOff>466725</xdr:colOff>
      <xdr:row>70</xdr:row>
      <xdr:rowOff>314325</xdr:rowOff>
    </xdr:to>
    <xdr:pic>
      <xdr:nvPicPr>
        <xdr:cNvPr id="699" name="Picture 12">
          <a:extLst>
            <a:ext uri="{FF2B5EF4-FFF2-40B4-BE49-F238E27FC236}">
              <a16:creationId xmlns:a16="http://schemas.microsoft.com/office/drawing/2014/main" id="{00000000-0008-0000-0B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46792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82</xdr:row>
      <xdr:rowOff>114300</xdr:rowOff>
    </xdr:from>
    <xdr:to>
      <xdr:col>0</xdr:col>
      <xdr:colOff>790575</xdr:colOff>
      <xdr:row>82</xdr:row>
      <xdr:rowOff>314325</xdr:rowOff>
    </xdr:to>
    <xdr:pic>
      <xdr:nvPicPr>
        <xdr:cNvPr id="700" name="Picture 8">
          <a:extLst>
            <a:ext uri="{FF2B5EF4-FFF2-40B4-BE49-F238E27FC236}">
              <a16:creationId xmlns:a16="http://schemas.microsoft.com/office/drawing/2014/main" id="{00000000-0008-0000-0B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79463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85</xdr:row>
      <xdr:rowOff>114300</xdr:rowOff>
    </xdr:from>
    <xdr:to>
      <xdr:col>0</xdr:col>
      <xdr:colOff>466725</xdr:colOff>
      <xdr:row>85</xdr:row>
      <xdr:rowOff>314325</xdr:rowOff>
    </xdr:to>
    <xdr:pic>
      <xdr:nvPicPr>
        <xdr:cNvPr id="701" name="Picture 12">
          <a:extLst>
            <a:ext uri="{FF2B5EF4-FFF2-40B4-BE49-F238E27FC236}">
              <a16:creationId xmlns:a16="http://schemas.microsoft.com/office/drawing/2014/main" id="{00000000-0008-0000-0B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89274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86</xdr:row>
      <xdr:rowOff>76200</xdr:rowOff>
    </xdr:from>
    <xdr:to>
      <xdr:col>0</xdr:col>
      <xdr:colOff>466725</xdr:colOff>
      <xdr:row>86</xdr:row>
      <xdr:rowOff>276225</xdr:rowOff>
    </xdr:to>
    <xdr:pic>
      <xdr:nvPicPr>
        <xdr:cNvPr id="703" name="Picture 12">
          <a:extLst>
            <a:ext uri="{FF2B5EF4-FFF2-40B4-BE49-F238E27FC236}">
              <a16:creationId xmlns:a16="http://schemas.microsoft.com/office/drawing/2014/main" id="{00000000-0008-0000-0B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96513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87</xdr:row>
      <xdr:rowOff>104775</xdr:rowOff>
    </xdr:from>
    <xdr:to>
      <xdr:col>0</xdr:col>
      <xdr:colOff>466725</xdr:colOff>
      <xdr:row>87</xdr:row>
      <xdr:rowOff>304800</xdr:rowOff>
    </xdr:to>
    <xdr:pic>
      <xdr:nvPicPr>
        <xdr:cNvPr id="704" name="Picture 12">
          <a:extLst>
            <a:ext uri="{FF2B5EF4-FFF2-40B4-BE49-F238E27FC236}">
              <a16:creationId xmlns:a16="http://schemas.microsoft.com/office/drawing/2014/main" id="{00000000-0008-0000-0B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3489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78</xdr:row>
      <xdr:rowOff>19050</xdr:rowOff>
    </xdr:from>
    <xdr:to>
      <xdr:col>2</xdr:col>
      <xdr:colOff>542925</xdr:colOff>
      <xdr:row>78</xdr:row>
      <xdr:rowOff>361950</xdr:rowOff>
    </xdr:to>
    <xdr:pic>
      <xdr:nvPicPr>
        <xdr:cNvPr id="705" name="Picture 1">
          <a:extLst>
            <a:ext uri="{FF2B5EF4-FFF2-40B4-BE49-F238E27FC236}">
              <a16:creationId xmlns:a16="http://schemas.microsoft.com/office/drawing/2014/main" id="{00000000-0008-0000-0B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11306175"/>
          <a:ext cx="4381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77</xdr:row>
      <xdr:rowOff>104775</xdr:rowOff>
    </xdr:from>
    <xdr:to>
      <xdr:col>0</xdr:col>
      <xdr:colOff>771525</xdr:colOff>
      <xdr:row>77</xdr:row>
      <xdr:rowOff>295275</xdr:rowOff>
    </xdr:to>
    <xdr:pic>
      <xdr:nvPicPr>
        <xdr:cNvPr id="706" name="Picture 4">
          <a:extLst>
            <a:ext uri="{FF2B5EF4-FFF2-40B4-BE49-F238E27FC236}">
              <a16:creationId xmlns:a16="http://schemas.microsoft.com/office/drawing/2014/main" id="{00000000-0008-0000-0B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6278225"/>
          <a:ext cx="733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65</xdr:row>
      <xdr:rowOff>114300</xdr:rowOff>
    </xdr:from>
    <xdr:to>
      <xdr:col>0</xdr:col>
      <xdr:colOff>466725</xdr:colOff>
      <xdr:row>65</xdr:row>
      <xdr:rowOff>323850</xdr:rowOff>
    </xdr:to>
    <xdr:pic>
      <xdr:nvPicPr>
        <xdr:cNvPr id="707" name="Picture 12">
          <a:extLst>
            <a:ext uri="{FF2B5EF4-FFF2-40B4-BE49-F238E27FC236}">
              <a16:creationId xmlns:a16="http://schemas.microsoft.com/office/drawing/2014/main" id="{00000000-0008-0000-0B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1782425"/>
          <a:ext cx="4381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86</xdr:row>
      <xdr:rowOff>85725</xdr:rowOff>
    </xdr:from>
    <xdr:to>
      <xdr:col>2</xdr:col>
      <xdr:colOff>552450</xdr:colOff>
      <xdr:row>86</xdr:row>
      <xdr:rowOff>304800</xdr:rowOff>
    </xdr:to>
    <xdr:pic>
      <xdr:nvPicPr>
        <xdr:cNvPr id="710" name="Picture 10090">
          <a:extLst>
            <a:ext uri="{FF2B5EF4-FFF2-40B4-BE49-F238E27FC236}">
              <a16:creationId xmlns:a16="http://schemas.microsoft.com/office/drawing/2014/main" id="{00000000-0008-0000-0B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29660850"/>
          <a:ext cx="4095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87</xdr:row>
      <xdr:rowOff>57150</xdr:rowOff>
    </xdr:from>
    <xdr:to>
      <xdr:col>2</xdr:col>
      <xdr:colOff>619125</xdr:colOff>
      <xdr:row>87</xdr:row>
      <xdr:rowOff>266700</xdr:rowOff>
    </xdr:to>
    <xdr:pic>
      <xdr:nvPicPr>
        <xdr:cNvPr id="712" name="Picture 1411">
          <a:extLst>
            <a:ext uri="{FF2B5EF4-FFF2-40B4-BE49-F238E27FC236}">
              <a16:creationId xmlns:a16="http://schemas.microsoft.com/office/drawing/2014/main" id="{00000000-0008-0000-0B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30013275"/>
          <a:ext cx="4381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76</xdr:row>
      <xdr:rowOff>38100</xdr:rowOff>
    </xdr:from>
    <xdr:to>
      <xdr:col>2</xdr:col>
      <xdr:colOff>600075</xdr:colOff>
      <xdr:row>76</xdr:row>
      <xdr:rowOff>352425</xdr:rowOff>
    </xdr:to>
    <xdr:pic>
      <xdr:nvPicPr>
        <xdr:cNvPr id="713" name="Picture 1026">
          <a:extLst>
            <a:ext uri="{FF2B5EF4-FFF2-40B4-BE49-F238E27FC236}">
              <a16:creationId xmlns:a16="http://schemas.microsoft.com/office/drawing/2014/main" id="{00000000-0008-0000-0B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26508075"/>
          <a:ext cx="4381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76</xdr:row>
      <xdr:rowOff>114300</xdr:rowOff>
    </xdr:from>
    <xdr:to>
      <xdr:col>0</xdr:col>
      <xdr:colOff>466725</xdr:colOff>
      <xdr:row>76</xdr:row>
      <xdr:rowOff>314325</xdr:rowOff>
    </xdr:to>
    <xdr:pic>
      <xdr:nvPicPr>
        <xdr:cNvPr id="714" name="Picture 12">
          <a:extLst>
            <a:ext uri="{FF2B5EF4-FFF2-40B4-BE49-F238E27FC236}">
              <a16:creationId xmlns:a16="http://schemas.microsoft.com/office/drawing/2014/main" id="{00000000-0008-0000-0B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65842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77</xdr:row>
      <xdr:rowOff>19050</xdr:rowOff>
    </xdr:from>
    <xdr:to>
      <xdr:col>2</xdr:col>
      <xdr:colOff>542925</xdr:colOff>
      <xdr:row>77</xdr:row>
      <xdr:rowOff>361950</xdr:rowOff>
    </xdr:to>
    <xdr:pic>
      <xdr:nvPicPr>
        <xdr:cNvPr id="718" name="Picture 1">
          <a:extLst>
            <a:ext uri="{FF2B5EF4-FFF2-40B4-BE49-F238E27FC236}">
              <a16:creationId xmlns:a16="http://schemas.microsoft.com/office/drawing/2014/main" id="{00000000-0008-0000-0B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10925175"/>
          <a:ext cx="43815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109</xdr:row>
      <xdr:rowOff>28574</xdr:rowOff>
    </xdr:from>
    <xdr:to>
      <xdr:col>2</xdr:col>
      <xdr:colOff>523875</xdr:colOff>
      <xdr:row>109</xdr:row>
      <xdr:rowOff>380999</xdr:rowOff>
    </xdr:to>
    <xdr:pic>
      <xdr:nvPicPr>
        <xdr:cNvPr id="720" name="Picture 3" descr="CMSZ06">
          <a:extLst>
            <a:ext uri="{FF2B5EF4-FFF2-40B4-BE49-F238E27FC236}">
              <a16:creationId xmlns:a16="http://schemas.microsoft.com/office/drawing/2014/main" id="{00000000-0008-0000-0B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10553699"/>
          <a:ext cx="352425" cy="352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109</xdr:row>
      <xdr:rowOff>104775</xdr:rowOff>
    </xdr:from>
    <xdr:to>
      <xdr:col>0</xdr:col>
      <xdr:colOff>514350</xdr:colOff>
      <xdr:row>109</xdr:row>
      <xdr:rowOff>285750</xdr:rowOff>
    </xdr:to>
    <xdr:pic>
      <xdr:nvPicPr>
        <xdr:cNvPr id="721" name="Picture 5">
          <a:extLst>
            <a:ext uri="{FF2B5EF4-FFF2-40B4-BE49-F238E27FC236}">
              <a16:creationId xmlns:a16="http://schemas.microsoft.com/office/drawing/2014/main" id="{00000000-0008-0000-0B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" y="10629900"/>
          <a:ext cx="476250" cy="180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66</xdr:row>
      <xdr:rowOff>114300</xdr:rowOff>
    </xdr:from>
    <xdr:to>
      <xdr:col>0</xdr:col>
      <xdr:colOff>504825</xdr:colOff>
      <xdr:row>66</xdr:row>
      <xdr:rowOff>342900</xdr:rowOff>
    </xdr:to>
    <xdr:pic>
      <xdr:nvPicPr>
        <xdr:cNvPr id="722" name="Picture 10">
          <a:extLst>
            <a:ext uri="{FF2B5EF4-FFF2-40B4-BE49-F238E27FC236}">
              <a16:creationId xmlns:a16="http://schemas.microsoft.com/office/drawing/2014/main" id="{00000000-0008-0000-0B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50" y="91154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66</xdr:row>
      <xdr:rowOff>28575</xdr:rowOff>
    </xdr:from>
    <xdr:to>
      <xdr:col>2</xdr:col>
      <xdr:colOff>619125</xdr:colOff>
      <xdr:row>66</xdr:row>
      <xdr:rowOff>371868</xdr:rowOff>
    </xdr:to>
    <xdr:pic>
      <xdr:nvPicPr>
        <xdr:cNvPr id="723" name="Picture 722" descr="WMA1s.PNG">
          <a:extLst>
            <a:ext uri="{FF2B5EF4-FFF2-40B4-BE49-F238E27FC236}">
              <a16:creationId xmlns:a16="http://schemas.microsoft.com/office/drawing/2014/main" id="{00000000-0008-0000-0B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9029700"/>
          <a:ext cx="438150" cy="34329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71</xdr:row>
      <xdr:rowOff>104775</xdr:rowOff>
    </xdr:from>
    <xdr:to>
      <xdr:col>0</xdr:col>
      <xdr:colOff>466725</xdr:colOff>
      <xdr:row>71</xdr:row>
      <xdr:rowOff>323850</xdr:rowOff>
    </xdr:to>
    <xdr:pic>
      <xdr:nvPicPr>
        <xdr:cNvPr id="724" name="Picture 12">
          <a:extLst>
            <a:ext uri="{FF2B5EF4-FFF2-40B4-BE49-F238E27FC236}">
              <a16:creationId xmlns:a16="http://schemas.microsoft.com/office/drawing/2014/main" id="{00000000-0008-0000-0B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6955750"/>
          <a:ext cx="4381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83</xdr:row>
      <xdr:rowOff>114300</xdr:rowOff>
    </xdr:from>
    <xdr:to>
      <xdr:col>0</xdr:col>
      <xdr:colOff>790575</xdr:colOff>
      <xdr:row>83</xdr:row>
      <xdr:rowOff>314325</xdr:rowOff>
    </xdr:to>
    <xdr:pic>
      <xdr:nvPicPr>
        <xdr:cNvPr id="728" name="Picture 8">
          <a:extLst>
            <a:ext uri="{FF2B5EF4-FFF2-40B4-BE49-F238E27FC236}">
              <a16:creationId xmlns:a16="http://schemas.microsoft.com/office/drawing/2014/main" id="{00000000-0008-0000-0B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83273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83</xdr:row>
      <xdr:rowOff>28575</xdr:rowOff>
    </xdr:from>
    <xdr:to>
      <xdr:col>2</xdr:col>
      <xdr:colOff>552450</xdr:colOff>
      <xdr:row>83</xdr:row>
      <xdr:rowOff>342900</xdr:rowOff>
    </xdr:to>
    <xdr:pic>
      <xdr:nvPicPr>
        <xdr:cNvPr id="729" name="Picture 70">
          <a:extLst>
            <a:ext uri="{FF2B5EF4-FFF2-40B4-BE49-F238E27FC236}">
              <a16:creationId xmlns:a16="http://schemas.microsoft.com/office/drawing/2014/main" id="{00000000-0008-0000-0B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0" y="31194375"/>
          <a:ext cx="4191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</xdr:row>
      <xdr:rowOff>114300</xdr:rowOff>
    </xdr:from>
    <xdr:to>
      <xdr:col>0</xdr:col>
      <xdr:colOff>790575</xdr:colOff>
      <xdr:row>15</xdr:row>
      <xdr:rowOff>314325</xdr:rowOff>
    </xdr:to>
    <xdr:pic>
      <xdr:nvPicPr>
        <xdr:cNvPr id="732" name="Picture 8">
          <a:extLst>
            <a:ext uri="{FF2B5EF4-FFF2-40B4-BE49-F238E27FC236}">
              <a16:creationId xmlns:a16="http://schemas.microsoft.com/office/drawing/2014/main" id="{00000000-0008-0000-0B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11442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16</xdr:row>
      <xdr:rowOff>123825</xdr:rowOff>
    </xdr:from>
    <xdr:to>
      <xdr:col>0</xdr:col>
      <xdr:colOff>790575</xdr:colOff>
      <xdr:row>16</xdr:row>
      <xdr:rowOff>323850</xdr:rowOff>
    </xdr:to>
    <xdr:pic>
      <xdr:nvPicPr>
        <xdr:cNvPr id="733" name="Picture 8">
          <a:extLst>
            <a:ext uri="{FF2B5EF4-FFF2-40B4-BE49-F238E27FC236}">
              <a16:creationId xmlns:a16="http://schemas.microsoft.com/office/drawing/2014/main" id="{00000000-0008-0000-0B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5049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17</xdr:row>
      <xdr:rowOff>114300</xdr:rowOff>
    </xdr:from>
    <xdr:to>
      <xdr:col>0</xdr:col>
      <xdr:colOff>790575</xdr:colOff>
      <xdr:row>17</xdr:row>
      <xdr:rowOff>314325</xdr:rowOff>
    </xdr:to>
    <xdr:pic>
      <xdr:nvPicPr>
        <xdr:cNvPr id="734" name="Picture 8">
          <a:extLst>
            <a:ext uri="{FF2B5EF4-FFF2-40B4-BE49-F238E27FC236}">
              <a16:creationId xmlns:a16="http://schemas.microsoft.com/office/drawing/2014/main" id="{00000000-0008-0000-0B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87642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18</xdr:row>
      <xdr:rowOff>95250</xdr:rowOff>
    </xdr:from>
    <xdr:to>
      <xdr:col>0</xdr:col>
      <xdr:colOff>790575</xdr:colOff>
      <xdr:row>18</xdr:row>
      <xdr:rowOff>295275</xdr:rowOff>
    </xdr:to>
    <xdr:pic>
      <xdr:nvPicPr>
        <xdr:cNvPr id="735" name="Picture 8">
          <a:extLst>
            <a:ext uri="{FF2B5EF4-FFF2-40B4-BE49-F238E27FC236}">
              <a16:creationId xmlns:a16="http://schemas.microsoft.com/office/drawing/2014/main" id="{00000000-0008-0000-0B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23837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57</xdr:row>
      <xdr:rowOff>104775</xdr:rowOff>
    </xdr:from>
    <xdr:to>
      <xdr:col>0</xdr:col>
      <xdr:colOff>790575</xdr:colOff>
      <xdr:row>57</xdr:row>
      <xdr:rowOff>304800</xdr:rowOff>
    </xdr:to>
    <xdr:pic>
      <xdr:nvPicPr>
        <xdr:cNvPr id="757" name="Picture 8">
          <a:extLst>
            <a:ext uri="{FF2B5EF4-FFF2-40B4-BE49-F238E27FC236}">
              <a16:creationId xmlns:a16="http://schemas.microsoft.com/office/drawing/2014/main" id="{00000000-0008-0000-0B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0579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68</xdr:row>
      <xdr:rowOff>95250</xdr:rowOff>
    </xdr:from>
    <xdr:to>
      <xdr:col>0</xdr:col>
      <xdr:colOff>790575</xdr:colOff>
      <xdr:row>68</xdr:row>
      <xdr:rowOff>295275</xdr:rowOff>
    </xdr:to>
    <xdr:pic>
      <xdr:nvPicPr>
        <xdr:cNvPr id="758" name="Picture 8">
          <a:extLst>
            <a:ext uri="{FF2B5EF4-FFF2-40B4-BE49-F238E27FC236}">
              <a16:creationId xmlns:a16="http://schemas.microsoft.com/office/drawing/2014/main" id="{00000000-0008-0000-0B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389822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13</xdr:row>
      <xdr:rowOff>28575</xdr:rowOff>
    </xdr:from>
    <xdr:to>
      <xdr:col>2</xdr:col>
      <xdr:colOff>592249</xdr:colOff>
      <xdr:row>13</xdr:row>
      <xdr:rowOff>342900</xdr:rowOff>
    </xdr:to>
    <xdr:pic>
      <xdr:nvPicPr>
        <xdr:cNvPr id="759" name="Picture 5">
          <a:extLst>
            <a:ext uri="{FF2B5EF4-FFF2-40B4-BE49-F238E27FC236}">
              <a16:creationId xmlns:a16="http://schemas.microsoft.com/office/drawing/2014/main" id="{00000000-0008-0000-0B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1" y="12077700"/>
          <a:ext cx="458898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13</xdr:row>
      <xdr:rowOff>95250</xdr:rowOff>
    </xdr:from>
    <xdr:to>
      <xdr:col>0</xdr:col>
      <xdr:colOff>504825</xdr:colOff>
      <xdr:row>13</xdr:row>
      <xdr:rowOff>323850</xdr:rowOff>
    </xdr:to>
    <xdr:pic>
      <xdr:nvPicPr>
        <xdr:cNvPr id="760" name="Picture 10">
          <a:extLst>
            <a:ext uri="{FF2B5EF4-FFF2-40B4-BE49-F238E27FC236}">
              <a16:creationId xmlns:a16="http://schemas.microsoft.com/office/drawing/2014/main" id="{00000000-0008-0000-0B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50" y="121443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46</xdr:row>
      <xdr:rowOff>47625</xdr:rowOff>
    </xdr:from>
    <xdr:to>
      <xdr:col>2</xdr:col>
      <xdr:colOff>323850</xdr:colOff>
      <xdr:row>50</xdr:row>
      <xdr:rowOff>28575</xdr:rowOff>
    </xdr:to>
    <xdr:pic>
      <xdr:nvPicPr>
        <xdr:cNvPr id="766" name="Picture 44">
          <a:extLst>
            <a:ext uri="{FF2B5EF4-FFF2-40B4-BE49-F238E27FC236}">
              <a16:creationId xmlns:a16="http://schemas.microsoft.com/office/drawing/2014/main" id="{00000000-0008-0000-0B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13220700"/>
          <a:ext cx="2190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46</xdr:row>
      <xdr:rowOff>66675</xdr:rowOff>
    </xdr:from>
    <xdr:to>
      <xdr:col>2</xdr:col>
      <xdr:colOff>600075</xdr:colOff>
      <xdr:row>50</xdr:row>
      <xdr:rowOff>19050</xdr:rowOff>
    </xdr:to>
    <xdr:pic>
      <xdr:nvPicPr>
        <xdr:cNvPr id="767" name="Picture 48">
          <a:extLst>
            <a:ext uri="{FF2B5EF4-FFF2-40B4-BE49-F238E27FC236}">
              <a16:creationId xmlns:a16="http://schemas.microsoft.com/office/drawing/2014/main" id="{00000000-0008-0000-0B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13239750"/>
          <a:ext cx="2000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131428</xdr:colOff>
      <xdr:row>35</xdr:row>
      <xdr:rowOff>371476</xdr:rowOff>
    </xdr:from>
    <xdr:to>
      <xdr:col>2</xdr:col>
      <xdr:colOff>304800</xdr:colOff>
      <xdr:row>39</xdr:row>
      <xdr:rowOff>28576</xdr:rowOff>
    </xdr:to>
    <xdr:pic>
      <xdr:nvPicPr>
        <xdr:cNvPr id="768" name="Picture 50">
          <a:extLst>
            <a:ext uri="{FF2B5EF4-FFF2-40B4-BE49-F238E27FC236}">
              <a16:creationId xmlns:a16="http://schemas.microsoft.com/office/drawing/2014/main" id="{00000000-0008-0000-0B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3078" y="15725776"/>
          <a:ext cx="173372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35</xdr:row>
      <xdr:rowOff>238125</xdr:rowOff>
    </xdr:from>
    <xdr:to>
      <xdr:col>2</xdr:col>
      <xdr:colOff>609600</xdr:colOff>
      <xdr:row>39</xdr:row>
      <xdr:rowOff>314325</xdr:rowOff>
    </xdr:to>
    <xdr:pic>
      <xdr:nvPicPr>
        <xdr:cNvPr id="769" name="Picture 54">
          <a:extLst>
            <a:ext uri="{FF2B5EF4-FFF2-40B4-BE49-F238E27FC236}">
              <a16:creationId xmlns:a16="http://schemas.microsoft.com/office/drawing/2014/main" id="{00000000-0008-0000-0B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15592425"/>
          <a:ext cx="2000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37</xdr:row>
      <xdr:rowOff>114300</xdr:rowOff>
    </xdr:from>
    <xdr:to>
      <xdr:col>0</xdr:col>
      <xdr:colOff>781050</xdr:colOff>
      <xdr:row>37</xdr:row>
      <xdr:rowOff>314325</xdr:rowOff>
    </xdr:to>
    <xdr:pic>
      <xdr:nvPicPr>
        <xdr:cNvPr id="770" name="Picture 8">
          <a:extLst>
            <a:ext uri="{FF2B5EF4-FFF2-40B4-BE49-F238E27FC236}">
              <a16:creationId xmlns:a16="http://schemas.microsoft.com/office/drawing/2014/main" id="{00000000-0008-0000-0B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62306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47</xdr:row>
      <xdr:rowOff>285750</xdr:rowOff>
    </xdr:from>
    <xdr:to>
      <xdr:col>0</xdr:col>
      <xdr:colOff>771525</xdr:colOff>
      <xdr:row>48</xdr:row>
      <xdr:rowOff>104775</xdr:rowOff>
    </xdr:to>
    <xdr:pic>
      <xdr:nvPicPr>
        <xdr:cNvPr id="771" name="Picture 8">
          <a:extLst>
            <a:ext uri="{FF2B5EF4-FFF2-40B4-BE49-F238E27FC236}">
              <a16:creationId xmlns:a16="http://schemas.microsoft.com/office/drawing/2014/main" id="{00000000-0008-0000-0B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383982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190501</xdr:colOff>
      <xdr:row>69</xdr:row>
      <xdr:rowOff>95250</xdr:rowOff>
    </xdr:from>
    <xdr:to>
      <xdr:col>2</xdr:col>
      <xdr:colOff>585787</xdr:colOff>
      <xdr:row>69</xdr:row>
      <xdr:rowOff>314324</xdr:rowOff>
    </xdr:to>
    <xdr:pic>
      <xdr:nvPicPr>
        <xdr:cNvPr id="775" name="Picture 2">
          <a:extLst>
            <a:ext uri="{FF2B5EF4-FFF2-40B4-BE49-F238E27FC236}">
              <a16:creationId xmlns:a16="http://schemas.microsoft.com/office/drawing/2014/main" id="{00000000-0008-0000-0B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1" y="24279225"/>
          <a:ext cx="395286" cy="2190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866775</xdr:colOff>
      <xdr:row>0</xdr:row>
      <xdr:rowOff>104775</xdr:rowOff>
    </xdr:from>
    <xdr:to>
      <xdr:col>2</xdr:col>
      <xdr:colOff>628650</xdr:colOff>
      <xdr:row>0</xdr:row>
      <xdr:rowOff>295275</xdr:rowOff>
    </xdr:to>
    <xdr:pic>
      <xdr:nvPicPr>
        <xdr:cNvPr id="112" name="Picture 4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5" y="104775"/>
          <a:ext cx="733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29</xdr:row>
      <xdr:rowOff>95250</xdr:rowOff>
    </xdr:from>
    <xdr:to>
      <xdr:col>0</xdr:col>
      <xdr:colOff>466725</xdr:colOff>
      <xdr:row>29</xdr:row>
      <xdr:rowOff>295275</xdr:rowOff>
    </xdr:to>
    <xdr:pic>
      <xdr:nvPicPr>
        <xdr:cNvPr id="109" name="Picture 12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390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</xdr:row>
      <xdr:rowOff>38101</xdr:rowOff>
    </xdr:from>
    <xdr:to>
      <xdr:col>2</xdr:col>
      <xdr:colOff>590550</xdr:colOff>
      <xdr:row>29</xdr:row>
      <xdr:rowOff>323369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3333751"/>
          <a:ext cx="523875" cy="28526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56</xdr:row>
      <xdr:rowOff>76200</xdr:rowOff>
    </xdr:from>
    <xdr:to>
      <xdr:col>0</xdr:col>
      <xdr:colOff>457200</xdr:colOff>
      <xdr:row>56</xdr:row>
      <xdr:rowOff>276225</xdr:rowOff>
    </xdr:to>
    <xdr:pic>
      <xdr:nvPicPr>
        <xdr:cNvPr id="105" name="Picture 12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6483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56</xdr:row>
      <xdr:rowOff>19050</xdr:rowOff>
    </xdr:from>
    <xdr:to>
      <xdr:col>2</xdr:col>
      <xdr:colOff>666751</xdr:colOff>
      <xdr:row>56</xdr:row>
      <xdr:rowOff>363994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1" y="5591175"/>
          <a:ext cx="552450" cy="34494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24</xdr:row>
      <xdr:rowOff>38100</xdr:rowOff>
    </xdr:from>
    <xdr:to>
      <xdr:col>2</xdr:col>
      <xdr:colOff>666750</xdr:colOff>
      <xdr:row>24</xdr:row>
      <xdr:rowOff>320154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3248025"/>
          <a:ext cx="609600" cy="28205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100</xdr:row>
      <xdr:rowOff>76200</xdr:rowOff>
    </xdr:from>
    <xdr:to>
      <xdr:col>0</xdr:col>
      <xdr:colOff>726857</xdr:colOff>
      <xdr:row>100</xdr:row>
      <xdr:rowOff>304339</xdr:rowOff>
    </xdr:to>
    <xdr:pic>
      <xdr:nvPicPr>
        <xdr:cNvPr id="97" name="Picture 14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502920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101</xdr:row>
      <xdr:rowOff>76200</xdr:rowOff>
    </xdr:from>
    <xdr:to>
      <xdr:col>0</xdr:col>
      <xdr:colOff>717332</xdr:colOff>
      <xdr:row>101</xdr:row>
      <xdr:rowOff>304339</xdr:rowOff>
    </xdr:to>
    <xdr:pic>
      <xdr:nvPicPr>
        <xdr:cNvPr id="98" name="Picture 14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541020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102</xdr:row>
      <xdr:rowOff>76200</xdr:rowOff>
    </xdr:from>
    <xdr:to>
      <xdr:col>0</xdr:col>
      <xdr:colOff>745907</xdr:colOff>
      <xdr:row>102</xdr:row>
      <xdr:rowOff>304339</xdr:rowOff>
    </xdr:to>
    <xdr:pic>
      <xdr:nvPicPr>
        <xdr:cNvPr id="99" name="Picture 14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579120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103</xdr:row>
      <xdr:rowOff>47625</xdr:rowOff>
    </xdr:from>
    <xdr:to>
      <xdr:col>0</xdr:col>
      <xdr:colOff>745907</xdr:colOff>
      <xdr:row>103</xdr:row>
      <xdr:rowOff>342439</xdr:rowOff>
    </xdr:to>
    <xdr:pic>
      <xdr:nvPicPr>
        <xdr:cNvPr id="100" name="Picture 14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571750"/>
          <a:ext cx="250607" cy="29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104</xdr:row>
      <xdr:rowOff>76200</xdr:rowOff>
    </xdr:from>
    <xdr:to>
      <xdr:col>0</xdr:col>
      <xdr:colOff>736382</xdr:colOff>
      <xdr:row>104</xdr:row>
      <xdr:rowOff>304339</xdr:rowOff>
    </xdr:to>
    <xdr:pic>
      <xdr:nvPicPr>
        <xdr:cNvPr id="101" name="Picture 14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655320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105</xdr:row>
      <xdr:rowOff>57150</xdr:rowOff>
    </xdr:from>
    <xdr:to>
      <xdr:col>0</xdr:col>
      <xdr:colOff>736382</xdr:colOff>
      <xdr:row>105</xdr:row>
      <xdr:rowOff>285289</xdr:rowOff>
    </xdr:to>
    <xdr:pic>
      <xdr:nvPicPr>
        <xdr:cNvPr id="104" name="Picture 14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691515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106</xdr:row>
      <xdr:rowOff>76200</xdr:rowOff>
    </xdr:from>
    <xdr:to>
      <xdr:col>0</xdr:col>
      <xdr:colOff>764957</xdr:colOff>
      <xdr:row>106</xdr:row>
      <xdr:rowOff>304339</xdr:rowOff>
    </xdr:to>
    <xdr:pic>
      <xdr:nvPicPr>
        <xdr:cNvPr id="107" name="Picture 14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731520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152401</xdr:colOff>
      <xdr:row>100</xdr:row>
      <xdr:rowOff>19050</xdr:rowOff>
    </xdr:from>
    <xdr:to>
      <xdr:col>2</xdr:col>
      <xdr:colOff>476251</xdr:colOff>
      <xdr:row>100</xdr:row>
      <xdr:rowOff>357275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2440900"/>
          <a:ext cx="323850" cy="3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101</xdr:row>
      <xdr:rowOff>38100</xdr:rowOff>
    </xdr:from>
    <xdr:to>
      <xdr:col>2</xdr:col>
      <xdr:colOff>447675</xdr:colOff>
      <xdr:row>101</xdr:row>
      <xdr:rowOff>351093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1" y="1800225"/>
          <a:ext cx="276224" cy="31299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102</xdr:row>
      <xdr:rowOff>19050</xdr:rowOff>
    </xdr:from>
    <xdr:to>
      <xdr:col>2</xdr:col>
      <xdr:colOff>561975</xdr:colOff>
      <xdr:row>102</xdr:row>
      <xdr:rowOff>360989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23202900"/>
          <a:ext cx="466725" cy="34193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103</xdr:row>
      <xdr:rowOff>38101</xdr:rowOff>
    </xdr:from>
    <xdr:to>
      <xdr:col>2</xdr:col>
      <xdr:colOff>552451</xdr:colOff>
      <xdr:row>103</xdr:row>
      <xdr:rowOff>358011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1" y="2562226"/>
          <a:ext cx="438150" cy="31991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104</xdr:row>
      <xdr:rowOff>38102</xdr:rowOff>
    </xdr:from>
    <xdr:to>
      <xdr:col>2</xdr:col>
      <xdr:colOff>477957</xdr:colOff>
      <xdr:row>104</xdr:row>
      <xdr:rowOff>352426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6" y="2943227"/>
          <a:ext cx="277931" cy="3143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105</xdr:row>
      <xdr:rowOff>38100</xdr:rowOff>
    </xdr:from>
    <xdr:to>
      <xdr:col>2</xdr:col>
      <xdr:colOff>450273</xdr:colOff>
      <xdr:row>106</xdr:row>
      <xdr:rowOff>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3324225"/>
          <a:ext cx="259773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106</xdr:row>
      <xdr:rowOff>28577</xdr:rowOff>
    </xdr:from>
    <xdr:to>
      <xdr:col>2</xdr:col>
      <xdr:colOff>466725</xdr:colOff>
      <xdr:row>106</xdr:row>
      <xdr:rowOff>328157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695702"/>
          <a:ext cx="257175" cy="2995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</xdr:row>
      <xdr:rowOff>95250</xdr:rowOff>
    </xdr:from>
    <xdr:to>
      <xdr:col>0</xdr:col>
      <xdr:colOff>781050</xdr:colOff>
      <xdr:row>5</xdr:row>
      <xdr:rowOff>295275</xdr:rowOff>
    </xdr:to>
    <xdr:pic>
      <xdr:nvPicPr>
        <xdr:cNvPr id="129" name="Picture 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9062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95250</xdr:rowOff>
    </xdr:from>
    <xdr:to>
      <xdr:col>0</xdr:col>
      <xdr:colOff>781050</xdr:colOff>
      <xdr:row>6</xdr:row>
      <xdr:rowOff>295275</xdr:rowOff>
    </xdr:to>
    <xdr:pic>
      <xdr:nvPicPr>
        <xdr:cNvPr id="130" name="Picture 8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2872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</xdr:row>
      <xdr:rowOff>95250</xdr:rowOff>
    </xdr:from>
    <xdr:to>
      <xdr:col>0</xdr:col>
      <xdr:colOff>781050</xdr:colOff>
      <xdr:row>7</xdr:row>
      <xdr:rowOff>295275</xdr:rowOff>
    </xdr:to>
    <xdr:pic>
      <xdr:nvPicPr>
        <xdr:cNvPr id="131" name="Picture 8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6682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</xdr:row>
      <xdr:rowOff>19050</xdr:rowOff>
    </xdr:from>
    <xdr:to>
      <xdr:col>2</xdr:col>
      <xdr:colOff>438150</xdr:colOff>
      <xdr:row>5</xdr:row>
      <xdr:rowOff>355827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11830050"/>
          <a:ext cx="209550" cy="33677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6</xdr:row>
      <xdr:rowOff>28576</xdr:rowOff>
    </xdr:from>
    <xdr:to>
      <xdr:col>2</xdr:col>
      <xdr:colOff>386715</xdr:colOff>
      <xdr:row>6</xdr:row>
      <xdr:rowOff>352426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12220576"/>
          <a:ext cx="12954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7</xdr:row>
      <xdr:rowOff>28575</xdr:rowOff>
    </xdr:from>
    <xdr:to>
      <xdr:col>2</xdr:col>
      <xdr:colOff>371475</xdr:colOff>
      <xdr:row>7</xdr:row>
      <xdr:rowOff>334733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6" y="12601575"/>
          <a:ext cx="95249" cy="30615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69</xdr:row>
      <xdr:rowOff>85725</xdr:rowOff>
    </xdr:from>
    <xdr:to>
      <xdr:col>0</xdr:col>
      <xdr:colOff>771525</xdr:colOff>
      <xdr:row>69</xdr:row>
      <xdr:rowOff>285750</xdr:rowOff>
    </xdr:to>
    <xdr:pic>
      <xdr:nvPicPr>
        <xdr:cNvPr id="138" name="Picture 8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997517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58</xdr:row>
      <xdr:rowOff>19050</xdr:rowOff>
    </xdr:from>
    <xdr:to>
      <xdr:col>2</xdr:col>
      <xdr:colOff>571500</xdr:colOff>
      <xdr:row>58</xdr:row>
      <xdr:rowOff>371475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1866900" y="27889200"/>
          <a:ext cx="476250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58</xdr:row>
      <xdr:rowOff>95250</xdr:rowOff>
    </xdr:from>
    <xdr:to>
      <xdr:col>0</xdr:col>
      <xdr:colOff>304800</xdr:colOff>
      <xdr:row>58</xdr:row>
      <xdr:rowOff>295275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314700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79</xdr:row>
      <xdr:rowOff>28575</xdr:rowOff>
    </xdr:from>
    <xdr:to>
      <xdr:col>2</xdr:col>
      <xdr:colOff>600075</xdr:colOff>
      <xdr:row>79</xdr:row>
      <xdr:rowOff>361950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34985325"/>
          <a:ext cx="476250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79</xdr:row>
      <xdr:rowOff>95250</xdr:rowOff>
    </xdr:from>
    <xdr:to>
      <xdr:col>0</xdr:col>
      <xdr:colOff>304800</xdr:colOff>
      <xdr:row>79</xdr:row>
      <xdr:rowOff>295275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505200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78</xdr:row>
      <xdr:rowOff>123825</xdr:rowOff>
    </xdr:from>
    <xdr:to>
      <xdr:col>0</xdr:col>
      <xdr:colOff>495300</xdr:colOff>
      <xdr:row>78</xdr:row>
      <xdr:rowOff>352425</xdr:rowOff>
    </xdr:to>
    <xdr:pic>
      <xdr:nvPicPr>
        <xdr:cNvPr id="150" name="Picture 10">
          <a:extLst>
            <a:ext uri="{FF2B5EF4-FFF2-40B4-BE49-F238E27FC236}">
              <a16:creationId xmlns:a16="http://schemas.microsoft.com/office/drawing/2014/main" id="{00000000-0008-0000-0B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76225" y="166782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12</xdr:row>
      <xdr:rowOff>28575</xdr:rowOff>
    </xdr:from>
    <xdr:to>
      <xdr:col>2</xdr:col>
      <xdr:colOff>483177</xdr:colOff>
      <xdr:row>12</xdr:row>
      <xdr:rowOff>341110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2867025"/>
          <a:ext cx="311727" cy="31253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30</xdr:row>
      <xdr:rowOff>85725</xdr:rowOff>
    </xdr:from>
    <xdr:to>
      <xdr:col>0</xdr:col>
      <xdr:colOff>304800</xdr:colOff>
      <xdr:row>30</xdr:row>
      <xdr:rowOff>285750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848725"/>
          <a:ext cx="285750" cy="200025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31</xdr:row>
      <xdr:rowOff>85725</xdr:rowOff>
    </xdr:from>
    <xdr:ext cx="211570" cy="192602"/>
    <xdr:pic>
      <xdr:nvPicPr>
        <xdr:cNvPr id="160" name="Picture 14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9229725"/>
          <a:ext cx="211570" cy="192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114300</xdr:colOff>
      <xdr:row>30</xdr:row>
      <xdr:rowOff>38100</xdr:rowOff>
    </xdr:from>
    <xdr:to>
      <xdr:col>2</xdr:col>
      <xdr:colOff>552450</xdr:colOff>
      <xdr:row>30</xdr:row>
      <xdr:rowOff>326261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8801100"/>
          <a:ext cx="438150" cy="28816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31</xdr:row>
      <xdr:rowOff>85725</xdr:rowOff>
    </xdr:from>
    <xdr:to>
      <xdr:col>2</xdr:col>
      <xdr:colOff>647701</xdr:colOff>
      <xdr:row>31</xdr:row>
      <xdr:rowOff>280394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9229725"/>
          <a:ext cx="590550" cy="19466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95</xdr:row>
      <xdr:rowOff>0</xdr:rowOff>
    </xdr:from>
    <xdr:to>
      <xdr:col>0</xdr:col>
      <xdr:colOff>552450</xdr:colOff>
      <xdr:row>95</xdr:row>
      <xdr:rowOff>0</xdr:rowOff>
    </xdr:to>
    <xdr:pic>
      <xdr:nvPicPr>
        <xdr:cNvPr id="182" name="Picture 2"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33375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95</xdr:row>
      <xdr:rowOff>0</xdr:rowOff>
    </xdr:from>
    <xdr:to>
      <xdr:col>0</xdr:col>
      <xdr:colOff>552450</xdr:colOff>
      <xdr:row>95</xdr:row>
      <xdr:rowOff>0</xdr:rowOff>
    </xdr:to>
    <xdr:pic>
      <xdr:nvPicPr>
        <xdr:cNvPr id="183" name="Picture 4">
          <a:extLst>
            <a:ext uri="{FF2B5EF4-FFF2-40B4-BE49-F238E27FC236}">
              <a16:creationId xmlns:a16="http://schemas.microsoft.com/office/drawing/2014/main" id="{00000000-0008-0000-0B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33375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95</xdr:row>
      <xdr:rowOff>0</xdr:rowOff>
    </xdr:from>
    <xdr:to>
      <xdr:col>0</xdr:col>
      <xdr:colOff>542925</xdr:colOff>
      <xdr:row>95</xdr:row>
      <xdr:rowOff>0</xdr:rowOff>
    </xdr:to>
    <xdr:pic>
      <xdr:nvPicPr>
        <xdr:cNvPr id="184" name="Picture 6">
          <a:extLst>
            <a:ext uri="{FF2B5EF4-FFF2-40B4-BE49-F238E27FC236}">
              <a16:creationId xmlns:a16="http://schemas.microsoft.com/office/drawing/2014/main" id="{00000000-0008-0000-0B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23850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96</xdr:row>
      <xdr:rowOff>38100</xdr:rowOff>
    </xdr:from>
    <xdr:to>
      <xdr:col>0</xdr:col>
      <xdr:colOff>266700</xdr:colOff>
      <xdr:row>96</xdr:row>
      <xdr:rowOff>266700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00000000-0008-0000-0B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34004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97</xdr:row>
      <xdr:rowOff>66675</xdr:rowOff>
    </xdr:from>
    <xdr:to>
      <xdr:col>0</xdr:col>
      <xdr:colOff>276225</xdr:colOff>
      <xdr:row>97</xdr:row>
      <xdr:rowOff>295275</xdr:rowOff>
    </xdr:to>
    <xdr:pic>
      <xdr:nvPicPr>
        <xdr:cNvPr id="186" name="Picture 4">
          <a:extLst>
            <a:ext uri="{FF2B5EF4-FFF2-40B4-BE49-F238E27FC236}">
              <a16:creationId xmlns:a16="http://schemas.microsoft.com/office/drawing/2014/main" id="{00000000-0008-0000-0B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" y="38100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98</xdr:row>
      <xdr:rowOff>57150</xdr:rowOff>
    </xdr:from>
    <xdr:to>
      <xdr:col>0</xdr:col>
      <xdr:colOff>276225</xdr:colOff>
      <xdr:row>98</xdr:row>
      <xdr:rowOff>285750</xdr:rowOff>
    </xdr:to>
    <xdr:pic>
      <xdr:nvPicPr>
        <xdr:cNvPr id="187" name="Picture 6">
          <a:extLst>
            <a:ext uri="{FF2B5EF4-FFF2-40B4-BE49-F238E27FC236}">
              <a16:creationId xmlns:a16="http://schemas.microsoft.com/office/drawing/2014/main" id="{00000000-0008-0000-0B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" y="41814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89</xdr:row>
      <xdr:rowOff>76200</xdr:rowOff>
    </xdr:from>
    <xdr:to>
      <xdr:col>0</xdr:col>
      <xdr:colOff>323850</xdr:colOff>
      <xdr:row>89</xdr:row>
      <xdr:rowOff>304800</xdr:rowOff>
    </xdr:to>
    <xdr:pic>
      <xdr:nvPicPr>
        <xdr:cNvPr id="188" name="Picture 2"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775" y="8667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90</xdr:row>
      <xdr:rowOff>114300</xdr:rowOff>
    </xdr:from>
    <xdr:to>
      <xdr:col>0</xdr:col>
      <xdr:colOff>323850</xdr:colOff>
      <xdr:row>90</xdr:row>
      <xdr:rowOff>342900</xdr:rowOff>
    </xdr:to>
    <xdr:pic>
      <xdr:nvPicPr>
        <xdr:cNvPr id="189" name="Picture 4">
          <a:extLst>
            <a:ext uri="{FF2B5EF4-FFF2-40B4-BE49-F238E27FC236}">
              <a16:creationId xmlns:a16="http://schemas.microsoft.com/office/drawing/2014/main" id="{00000000-0008-0000-0B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775" y="12858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91</xdr:row>
      <xdr:rowOff>104775</xdr:rowOff>
    </xdr:from>
    <xdr:to>
      <xdr:col>0</xdr:col>
      <xdr:colOff>314325</xdr:colOff>
      <xdr:row>91</xdr:row>
      <xdr:rowOff>333375</xdr:rowOff>
    </xdr:to>
    <xdr:pic>
      <xdr:nvPicPr>
        <xdr:cNvPr id="190" name="Picture 6">
          <a:extLst>
            <a:ext uri="{FF2B5EF4-FFF2-40B4-BE49-F238E27FC236}">
              <a16:creationId xmlns:a16="http://schemas.microsoft.com/office/drawing/2014/main" id="{00000000-0008-0000-0B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165735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92</xdr:row>
      <xdr:rowOff>95250</xdr:rowOff>
    </xdr:from>
    <xdr:to>
      <xdr:col>0</xdr:col>
      <xdr:colOff>314325</xdr:colOff>
      <xdr:row>92</xdr:row>
      <xdr:rowOff>323850</xdr:rowOff>
    </xdr:to>
    <xdr:pic>
      <xdr:nvPicPr>
        <xdr:cNvPr id="191" name="Picture 8">
          <a:extLst>
            <a:ext uri="{FF2B5EF4-FFF2-40B4-BE49-F238E27FC236}">
              <a16:creationId xmlns:a16="http://schemas.microsoft.com/office/drawing/2014/main" id="{00000000-0008-0000-0B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20288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93</xdr:row>
      <xdr:rowOff>95250</xdr:rowOff>
    </xdr:from>
    <xdr:to>
      <xdr:col>0</xdr:col>
      <xdr:colOff>323850</xdr:colOff>
      <xdr:row>93</xdr:row>
      <xdr:rowOff>323850</xdr:rowOff>
    </xdr:to>
    <xdr:pic>
      <xdr:nvPicPr>
        <xdr:cNvPr id="192" name="Picture 10">
          <a:extLst>
            <a:ext uri="{FF2B5EF4-FFF2-40B4-BE49-F238E27FC236}">
              <a16:creationId xmlns:a16="http://schemas.microsoft.com/office/drawing/2014/main" id="{00000000-0008-0000-0B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775" y="24098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94</xdr:row>
      <xdr:rowOff>95250</xdr:rowOff>
    </xdr:from>
    <xdr:to>
      <xdr:col>0</xdr:col>
      <xdr:colOff>314325</xdr:colOff>
      <xdr:row>94</xdr:row>
      <xdr:rowOff>323850</xdr:rowOff>
    </xdr:to>
    <xdr:pic>
      <xdr:nvPicPr>
        <xdr:cNvPr id="193" name="Picture 10">
          <a:extLst>
            <a:ext uri="{FF2B5EF4-FFF2-40B4-BE49-F238E27FC236}">
              <a16:creationId xmlns:a16="http://schemas.microsoft.com/office/drawing/2014/main" id="{00000000-0008-0000-0B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27908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90</xdr:row>
      <xdr:rowOff>9525</xdr:rowOff>
    </xdr:from>
    <xdr:to>
      <xdr:col>2</xdr:col>
      <xdr:colOff>533401</xdr:colOff>
      <xdr:row>90</xdr:row>
      <xdr:rowOff>351040</xdr:rowOff>
    </xdr:to>
    <xdr:pic>
      <xdr:nvPicPr>
        <xdr:cNvPr id="194" name="Picture 24" descr="http://webimages.chiefmfg.com/WM110S_small.jpg"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1" y="1181100"/>
          <a:ext cx="323850" cy="341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152401</xdr:colOff>
      <xdr:row>91</xdr:row>
      <xdr:rowOff>9526</xdr:rowOff>
    </xdr:from>
    <xdr:to>
      <xdr:col>2</xdr:col>
      <xdr:colOff>590551</xdr:colOff>
      <xdr:row>91</xdr:row>
      <xdr:rowOff>340060</xdr:rowOff>
    </xdr:to>
    <xdr:pic>
      <xdr:nvPicPr>
        <xdr:cNvPr id="195" name="Picture 34" descr="http://webimages.chiefmfg.com/WM130S_small.jpg">
          <a:extLst>
            <a:ext uri="{FF2B5EF4-FFF2-40B4-BE49-F238E27FC236}">
              <a16:creationId xmlns:a16="http://schemas.microsoft.com/office/drawing/2014/main" id="{00000000-0008-0000-0B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1" y="1562101"/>
          <a:ext cx="438150" cy="330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92</xdr:row>
      <xdr:rowOff>9525</xdr:rowOff>
    </xdr:from>
    <xdr:to>
      <xdr:col>2</xdr:col>
      <xdr:colOff>533400</xdr:colOff>
      <xdr:row>92</xdr:row>
      <xdr:rowOff>369570</xdr:rowOff>
    </xdr:to>
    <xdr:pic>
      <xdr:nvPicPr>
        <xdr:cNvPr id="196" name="Picture 36" descr="http://webimages.chiefmfg.com/WM220S_small.jpg">
          <a:extLst>
            <a:ext uri="{FF2B5EF4-FFF2-40B4-BE49-F238E27FC236}">
              <a16:creationId xmlns:a16="http://schemas.microsoft.com/office/drawing/2014/main" id="{00000000-0008-0000-0B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1943100"/>
          <a:ext cx="314325" cy="360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93</xdr:row>
      <xdr:rowOff>9525</xdr:rowOff>
    </xdr:from>
    <xdr:to>
      <xdr:col>2</xdr:col>
      <xdr:colOff>638175</xdr:colOff>
      <xdr:row>93</xdr:row>
      <xdr:rowOff>354932</xdr:rowOff>
    </xdr:to>
    <xdr:pic>
      <xdr:nvPicPr>
        <xdr:cNvPr id="197" name="Picture 39" descr="WM210AUS">
          <a:extLst>
            <a:ext uri="{FF2B5EF4-FFF2-40B4-BE49-F238E27FC236}">
              <a16:creationId xmlns:a16="http://schemas.microsoft.com/office/drawing/2014/main" id="{00000000-0008-0000-0B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0" y="2324100"/>
          <a:ext cx="504825" cy="345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94</xdr:row>
      <xdr:rowOff>19050</xdr:rowOff>
    </xdr:from>
    <xdr:to>
      <xdr:col>2</xdr:col>
      <xdr:colOff>647700</xdr:colOff>
      <xdr:row>94</xdr:row>
      <xdr:rowOff>333375</xdr:rowOff>
    </xdr:to>
    <xdr:pic>
      <xdr:nvPicPr>
        <xdr:cNvPr id="198" name="Picture 40" descr="WM230S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2714625"/>
          <a:ext cx="561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152098</xdr:colOff>
      <xdr:row>89</xdr:row>
      <xdr:rowOff>38100</xdr:rowOff>
    </xdr:from>
    <xdr:to>
      <xdr:col>2</xdr:col>
      <xdr:colOff>565286</xdr:colOff>
      <xdr:row>89</xdr:row>
      <xdr:rowOff>333375</xdr:rowOff>
    </xdr:to>
    <xdr:pic>
      <xdr:nvPicPr>
        <xdr:cNvPr id="199" name="Picture 1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3748" y="828675"/>
          <a:ext cx="413188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47626</xdr:colOff>
      <xdr:row>96</xdr:row>
      <xdr:rowOff>28574</xdr:rowOff>
    </xdr:from>
    <xdr:to>
      <xdr:col>2</xdr:col>
      <xdr:colOff>657786</xdr:colOff>
      <xdr:row>96</xdr:row>
      <xdr:rowOff>342899</xdr:rowOff>
    </xdr:to>
    <xdr:pic>
      <xdr:nvPicPr>
        <xdr:cNvPr id="200" name="Picture 2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6" y="3390899"/>
          <a:ext cx="61016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97</xdr:row>
      <xdr:rowOff>28576</xdr:rowOff>
    </xdr:from>
    <xdr:to>
      <xdr:col>2</xdr:col>
      <xdr:colOff>688670</xdr:colOff>
      <xdr:row>97</xdr:row>
      <xdr:rowOff>314326</xdr:rowOff>
    </xdr:to>
    <xdr:pic>
      <xdr:nvPicPr>
        <xdr:cNvPr id="201" name="Picture 3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225" y="3771901"/>
          <a:ext cx="660095" cy="28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98</xdr:row>
      <xdr:rowOff>47625</xdr:rowOff>
    </xdr:from>
    <xdr:to>
      <xdr:col>2</xdr:col>
      <xdr:colOff>678217</xdr:colOff>
      <xdr:row>98</xdr:row>
      <xdr:rowOff>285750</xdr:rowOff>
    </xdr:to>
    <xdr:pic>
      <xdr:nvPicPr>
        <xdr:cNvPr id="202" name="Picture 4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225" y="4171950"/>
          <a:ext cx="649642" cy="238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200025</xdr:colOff>
      <xdr:row>11</xdr:row>
      <xdr:rowOff>66675</xdr:rowOff>
    </xdr:from>
    <xdr:to>
      <xdr:col>2</xdr:col>
      <xdr:colOff>571500</xdr:colOff>
      <xdr:row>11</xdr:row>
      <xdr:rowOff>332446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0000000-0008-0000-0B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1838325"/>
          <a:ext cx="371475" cy="265771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55</xdr:row>
      <xdr:rowOff>104775</xdr:rowOff>
    </xdr:from>
    <xdr:ext cx="211570" cy="192602"/>
    <xdr:pic>
      <xdr:nvPicPr>
        <xdr:cNvPr id="165" name="Picture 14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7802225"/>
          <a:ext cx="211570" cy="192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55</xdr:row>
      <xdr:rowOff>95250</xdr:rowOff>
    </xdr:from>
    <xdr:ext cx="438150" cy="200025"/>
    <xdr:pic>
      <xdr:nvPicPr>
        <xdr:cNvPr id="166" name="Picture 12">
          <a:extLst>
            <a:ext uri="{FF2B5EF4-FFF2-40B4-BE49-F238E27FC236}">
              <a16:creationId xmlns:a16="http://schemas.microsoft.com/office/drawing/2014/main" id="{00000000-0008-0000-0B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001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152400</xdr:colOff>
      <xdr:row>55</xdr:row>
      <xdr:rowOff>57150</xdr:rowOff>
    </xdr:from>
    <xdr:to>
      <xdr:col>2</xdr:col>
      <xdr:colOff>542925</xdr:colOff>
      <xdr:row>55</xdr:row>
      <xdr:rowOff>370100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16764000"/>
          <a:ext cx="390525" cy="31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21</xdr:row>
      <xdr:rowOff>42916</xdr:rowOff>
    </xdr:from>
    <xdr:to>
      <xdr:col>2</xdr:col>
      <xdr:colOff>447675</xdr:colOff>
      <xdr:row>21</xdr:row>
      <xdr:rowOff>373888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5738866"/>
          <a:ext cx="247650" cy="33097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65</xdr:row>
      <xdr:rowOff>47625</xdr:rowOff>
    </xdr:from>
    <xdr:to>
      <xdr:col>2</xdr:col>
      <xdr:colOff>648793</xdr:colOff>
      <xdr:row>65</xdr:row>
      <xdr:rowOff>323850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1" y="5114925"/>
          <a:ext cx="629742" cy="276225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26</xdr:row>
      <xdr:rowOff>85725</xdr:rowOff>
    </xdr:from>
    <xdr:ext cx="438150" cy="200025"/>
    <xdr:pic>
      <xdr:nvPicPr>
        <xdr:cNvPr id="154" name="Picture 12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4773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85725</xdr:colOff>
      <xdr:row>26</xdr:row>
      <xdr:rowOff>28575</xdr:rowOff>
    </xdr:from>
    <xdr:to>
      <xdr:col>2</xdr:col>
      <xdr:colOff>666750</xdr:colOff>
      <xdr:row>26</xdr:row>
      <xdr:rowOff>304780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6734175"/>
          <a:ext cx="581025" cy="276205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27</xdr:row>
      <xdr:rowOff>85725</xdr:rowOff>
    </xdr:from>
    <xdr:ext cx="438150" cy="200025"/>
    <xdr:pic>
      <xdr:nvPicPr>
        <xdr:cNvPr id="164" name="Picture 12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8583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57150</xdr:colOff>
      <xdr:row>27</xdr:row>
      <xdr:rowOff>47625</xdr:rowOff>
    </xdr:from>
    <xdr:ext cx="581025" cy="276205"/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B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000875"/>
          <a:ext cx="581025" cy="276205"/>
        </a:xfrm>
        <a:prstGeom prst="rect">
          <a:avLst/>
        </a:prstGeom>
      </xdr:spPr>
    </xdr:pic>
    <xdr:clientData/>
  </xdr:oneCellAnchor>
  <xdr:twoCellAnchor editAs="oneCell">
    <xdr:from>
      <xdr:col>2</xdr:col>
      <xdr:colOff>104776</xdr:colOff>
      <xdr:row>19</xdr:row>
      <xdr:rowOff>47625</xdr:rowOff>
    </xdr:from>
    <xdr:to>
      <xdr:col>2</xdr:col>
      <xdr:colOff>561976</xdr:colOff>
      <xdr:row>19</xdr:row>
      <xdr:rowOff>371475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6" y="4352925"/>
          <a:ext cx="457200" cy="323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123825</xdr:rowOff>
    </xdr:from>
    <xdr:to>
      <xdr:col>0</xdr:col>
      <xdr:colOff>762000</xdr:colOff>
      <xdr:row>19</xdr:row>
      <xdr:rowOff>323850</xdr:rowOff>
    </xdr:to>
    <xdr:pic>
      <xdr:nvPicPr>
        <xdr:cNvPr id="180" name="Picture 8">
          <a:extLst>
            <a:ext uri="{FF2B5EF4-FFF2-40B4-BE49-F238E27FC236}">
              <a16:creationId xmlns:a16="http://schemas.microsoft.com/office/drawing/2014/main" id="{00000000-0008-0000-0B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42912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95250</xdr:rowOff>
    </xdr:from>
    <xdr:to>
      <xdr:col>0</xdr:col>
      <xdr:colOff>762000</xdr:colOff>
      <xdr:row>11</xdr:row>
      <xdr:rowOff>295275</xdr:rowOff>
    </xdr:to>
    <xdr:pic>
      <xdr:nvPicPr>
        <xdr:cNvPr id="181" name="Picture 8">
          <a:extLst>
            <a:ext uri="{FF2B5EF4-FFF2-40B4-BE49-F238E27FC236}">
              <a16:creationId xmlns:a16="http://schemas.microsoft.com/office/drawing/2014/main" id="{00000000-0008-0000-0B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669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15</xdr:row>
      <xdr:rowOff>66675</xdr:rowOff>
    </xdr:from>
    <xdr:to>
      <xdr:col>2</xdr:col>
      <xdr:colOff>563672</xdr:colOff>
      <xdr:row>15</xdr:row>
      <xdr:rowOff>361951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2466975"/>
          <a:ext cx="477947" cy="29527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16</xdr:row>
      <xdr:rowOff>57151</xdr:rowOff>
    </xdr:from>
    <xdr:to>
      <xdr:col>2</xdr:col>
      <xdr:colOff>565150</xdr:colOff>
      <xdr:row>16</xdr:row>
      <xdr:rowOff>304800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2" y="2838451"/>
          <a:ext cx="412748" cy="24764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17</xdr:row>
      <xdr:rowOff>28574</xdr:rowOff>
    </xdr:from>
    <xdr:to>
      <xdr:col>2</xdr:col>
      <xdr:colOff>594632</xdr:colOff>
      <xdr:row>17</xdr:row>
      <xdr:rowOff>342899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3190874"/>
          <a:ext cx="508907" cy="3143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18</xdr:row>
      <xdr:rowOff>19050</xdr:rowOff>
    </xdr:from>
    <xdr:to>
      <xdr:col>2</xdr:col>
      <xdr:colOff>558928</xdr:colOff>
      <xdr:row>18</xdr:row>
      <xdr:rowOff>285750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3562350"/>
          <a:ext cx="416052" cy="266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</xdr:row>
      <xdr:rowOff>104775</xdr:rowOff>
    </xdr:from>
    <xdr:to>
      <xdr:col>0</xdr:col>
      <xdr:colOff>781050</xdr:colOff>
      <xdr:row>21</xdr:row>
      <xdr:rowOff>304800</xdr:rowOff>
    </xdr:to>
    <xdr:pic>
      <xdr:nvPicPr>
        <xdr:cNvPr id="203" name="Picture 8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28637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24</xdr:row>
      <xdr:rowOff>95250</xdr:rowOff>
    </xdr:from>
    <xdr:to>
      <xdr:col>0</xdr:col>
      <xdr:colOff>457200</xdr:colOff>
      <xdr:row>24</xdr:row>
      <xdr:rowOff>295275</xdr:rowOff>
    </xdr:to>
    <xdr:pic>
      <xdr:nvPicPr>
        <xdr:cNvPr id="204" name="Picture 12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9055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12</xdr:row>
      <xdr:rowOff>76200</xdr:rowOff>
    </xdr:from>
    <xdr:to>
      <xdr:col>0</xdr:col>
      <xdr:colOff>742918</xdr:colOff>
      <xdr:row>12</xdr:row>
      <xdr:rowOff>266676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85775" y="2228850"/>
          <a:ext cx="257143" cy="1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57</xdr:row>
      <xdr:rowOff>57150</xdr:rowOff>
    </xdr:from>
    <xdr:to>
      <xdr:col>2</xdr:col>
      <xdr:colOff>581024</xdr:colOff>
      <xdr:row>57</xdr:row>
      <xdr:rowOff>342900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1924049" y="17659350"/>
          <a:ext cx="42862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64</xdr:row>
      <xdr:rowOff>9525</xdr:rowOff>
    </xdr:from>
    <xdr:to>
      <xdr:col>2</xdr:col>
      <xdr:colOff>405257</xdr:colOff>
      <xdr:row>64</xdr:row>
      <xdr:rowOff>362550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7400" y="21040725"/>
          <a:ext cx="119507" cy="3530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23</xdr:row>
      <xdr:rowOff>66675</xdr:rowOff>
    </xdr:from>
    <xdr:to>
      <xdr:col>2</xdr:col>
      <xdr:colOff>506321</xdr:colOff>
      <xdr:row>23</xdr:row>
      <xdr:rowOff>342900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B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6391275"/>
          <a:ext cx="372971" cy="276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23</xdr:row>
      <xdr:rowOff>85725</xdr:rowOff>
    </xdr:from>
    <xdr:ext cx="438150" cy="200025"/>
    <xdr:pic>
      <xdr:nvPicPr>
        <xdr:cNvPr id="148" name="Picture 12">
          <a:extLst>
            <a:ext uri="{FF2B5EF4-FFF2-40B4-BE49-F238E27FC236}">
              <a16:creationId xmlns:a16="http://schemas.microsoft.com/office/drawing/2014/main" id="{00000000-0008-0000-0B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053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25</xdr:row>
      <xdr:rowOff>85725</xdr:rowOff>
    </xdr:from>
    <xdr:ext cx="438150" cy="200025"/>
    <xdr:pic>
      <xdr:nvPicPr>
        <xdr:cNvPr id="151" name="Picture 12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5243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76200</xdr:colOff>
      <xdr:row>25</xdr:row>
      <xdr:rowOff>38100</xdr:rowOff>
    </xdr:from>
    <xdr:ext cx="581025" cy="276205"/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4476750"/>
          <a:ext cx="581025" cy="276205"/>
        </a:xfrm>
        <a:prstGeom prst="rect">
          <a:avLst/>
        </a:prstGeom>
      </xdr:spPr>
    </xdr:pic>
    <xdr:clientData/>
  </xdr:oneCellAnchor>
  <xdr:twoCellAnchor editAs="oneCell">
    <xdr:from>
      <xdr:col>2</xdr:col>
      <xdr:colOff>219076</xdr:colOff>
      <xdr:row>75</xdr:row>
      <xdr:rowOff>57034</xdr:rowOff>
    </xdr:from>
    <xdr:to>
      <xdr:col>2</xdr:col>
      <xdr:colOff>495300</xdr:colOff>
      <xdr:row>75</xdr:row>
      <xdr:rowOff>333258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6" y="5638684"/>
          <a:ext cx="276224" cy="276224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75</xdr:row>
      <xdr:rowOff>95250</xdr:rowOff>
    </xdr:from>
    <xdr:ext cx="438150" cy="200025"/>
    <xdr:pic>
      <xdr:nvPicPr>
        <xdr:cNvPr id="155" name="Picture 12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676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47625</xdr:colOff>
      <xdr:row>0</xdr:row>
      <xdr:rowOff>76200</xdr:rowOff>
    </xdr:from>
    <xdr:to>
      <xdr:col>1</xdr:col>
      <xdr:colOff>342900</xdr:colOff>
      <xdr:row>0</xdr:row>
      <xdr:rowOff>284843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B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200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2</xdr:col>
      <xdr:colOff>221633</xdr:colOff>
      <xdr:row>71</xdr:row>
      <xdr:rowOff>55604</xdr:rowOff>
    </xdr:from>
    <xdr:to>
      <xdr:col>2</xdr:col>
      <xdr:colOff>486394</xdr:colOff>
      <xdr:row>71</xdr:row>
      <xdr:rowOff>316471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1152135">
          <a:off x="1993283" y="23239454"/>
          <a:ext cx="264761" cy="26086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</xdr:row>
      <xdr:rowOff>95250</xdr:rowOff>
    </xdr:from>
    <xdr:to>
      <xdr:col>0</xdr:col>
      <xdr:colOff>781050</xdr:colOff>
      <xdr:row>8</xdr:row>
      <xdr:rowOff>295275</xdr:rowOff>
    </xdr:to>
    <xdr:pic>
      <xdr:nvPicPr>
        <xdr:cNvPr id="156" name="Picture 8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1529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</xdr:row>
      <xdr:rowOff>95250</xdr:rowOff>
    </xdr:from>
    <xdr:to>
      <xdr:col>0</xdr:col>
      <xdr:colOff>781050</xdr:colOff>
      <xdr:row>9</xdr:row>
      <xdr:rowOff>295275</xdr:rowOff>
    </xdr:to>
    <xdr:pic>
      <xdr:nvPicPr>
        <xdr:cNvPr id="158" name="Picture 8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5339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95250</xdr:rowOff>
    </xdr:from>
    <xdr:to>
      <xdr:col>0</xdr:col>
      <xdr:colOff>781050</xdr:colOff>
      <xdr:row>10</xdr:row>
      <xdr:rowOff>295275</xdr:rowOff>
    </xdr:to>
    <xdr:pic>
      <xdr:nvPicPr>
        <xdr:cNvPr id="167" name="Picture 8">
          <a:extLst>
            <a:ext uri="{FF2B5EF4-FFF2-40B4-BE49-F238E27FC236}">
              <a16:creationId xmlns:a16="http://schemas.microsoft.com/office/drawing/2014/main" id="{00000000-0008-0000-0B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9149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8</xdr:row>
      <xdr:rowOff>19050</xdr:rowOff>
    </xdr:from>
    <xdr:to>
      <xdr:col>2</xdr:col>
      <xdr:colOff>438150</xdr:colOff>
      <xdr:row>8</xdr:row>
      <xdr:rowOff>355827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B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4076700"/>
          <a:ext cx="209550" cy="33677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9</xdr:row>
      <xdr:rowOff>28576</xdr:rowOff>
    </xdr:from>
    <xdr:to>
      <xdr:col>2</xdr:col>
      <xdr:colOff>386715</xdr:colOff>
      <xdr:row>9</xdr:row>
      <xdr:rowOff>352426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B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4467226"/>
          <a:ext cx="12954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10</xdr:row>
      <xdr:rowOff>28575</xdr:rowOff>
    </xdr:from>
    <xdr:to>
      <xdr:col>2</xdr:col>
      <xdr:colOff>371475</xdr:colOff>
      <xdr:row>10</xdr:row>
      <xdr:rowOff>334733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B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6" y="4848225"/>
          <a:ext cx="95249" cy="306158"/>
        </a:xfrm>
        <a:prstGeom prst="rect">
          <a:avLst/>
        </a:prstGeom>
      </xdr:spPr>
    </xdr:pic>
    <xdr:clientData/>
  </xdr:twoCellAnchor>
  <xdr:oneCellAnchor>
    <xdr:from>
      <xdr:col>2</xdr:col>
      <xdr:colOff>167640</xdr:colOff>
      <xdr:row>54</xdr:row>
      <xdr:rowOff>45720</xdr:rowOff>
    </xdr:from>
    <xdr:ext cx="419100" cy="301809"/>
    <xdr:pic>
      <xdr:nvPicPr>
        <xdr:cNvPr id="174" name="Picture 173">
          <a:extLst>
            <a:ext uri="{FF2B5EF4-FFF2-40B4-BE49-F238E27FC236}">
              <a16:creationId xmlns:a16="http://schemas.microsoft.com/office/drawing/2014/main" id="{6DE7E58D-286D-43F5-982B-FC8986DB7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88820" y="8275320"/>
          <a:ext cx="419100" cy="301809"/>
        </a:xfrm>
        <a:prstGeom prst="rect">
          <a:avLst/>
        </a:prstGeom>
      </xdr:spPr>
    </xdr:pic>
    <xdr:clientData/>
  </xdr:oneCellAnchor>
  <xdr:twoCellAnchor editAs="oneCell">
    <xdr:from>
      <xdr:col>2</xdr:col>
      <xdr:colOff>251460</xdr:colOff>
      <xdr:row>2</xdr:row>
      <xdr:rowOff>30480</xdr:rowOff>
    </xdr:from>
    <xdr:to>
      <xdr:col>2</xdr:col>
      <xdr:colOff>461010</xdr:colOff>
      <xdr:row>2</xdr:row>
      <xdr:rowOff>353937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29B06D7B-8F6F-4656-BFF7-47714B21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640" y="647700"/>
          <a:ext cx="209550" cy="323457"/>
        </a:xfrm>
        <a:prstGeom prst="rect">
          <a:avLst/>
        </a:prstGeom>
      </xdr:spPr>
    </xdr:pic>
    <xdr:clientData/>
  </xdr:twoCellAnchor>
  <xdr:twoCellAnchor editAs="oneCell">
    <xdr:from>
      <xdr:col>2</xdr:col>
      <xdr:colOff>280035</xdr:colOff>
      <xdr:row>3</xdr:row>
      <xdr:rowOff>40006</xdr:rowOff>
    </xdr:from>
    <xdr:to>
      <xdr:col>2</xdr:col>
      <xdr:colOff>409575</xdr:colOff>
      <xdr:row>3</xdr:row>
      <xdr:rowOff>354496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4122A66D-9046-4879-A361-E71BDE634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215" y="1038226"/>
          <a:ext cx="129540" cy="314490"/>
        </a:xfrm>
        <a:prstGeom prst="rect">
          <a:avLst/>
        </a:prstGeom>
      </xdr:spPr>
    </xdr:pic>
    <xdr:clientData/>
  </xdr:twoCellAnchor>
  <xdr:twoCellAnchor editAs="oneCell">
    <xdr:from>
      <xdr:col>2</xdr:col>
      <xdr:colOff>299086</xdr:colOff>
      <xdr:row>4</xdr:row>
      <xdr:rowOff>40005</xdr:rowOff>
    </xdr:from>
    <xdr:to>
      <xdr:col>2</xdr:col>
      <xdr:colOff>394335</xdr:colOff>
      <xdr:row>4</xdr:row>
      <xdr:rowOff>342223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62F8231A-93BE-43F0-B1D3-227DCB33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266" y="1419225"/>
          <a:ext cx="95249" cy="302218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</xdr:row>
      <xdr:rowOff>76200</xdr:rowOff>
    </xdr:from>
    <xdr:to>
      <xdr:col>0</xdr:col>
      <xdr:colOff>784007</xdr:colOff>
      <xdr:row>2</xdr:row>
      <xdr:rowOff>304339</xdr:rowOff>
    </xdr:to>
    <xdr:pic>
      <xdr:nvPicPr>
        <xdr:cNvPr id="207" name="Picture 14">
          <a:extLst>
            <a:ext uri="{FF2B5EF4-FFF2-40B4-BE49-F238E27FC236}">
              <a16:creationId xmlns:a16="http://schemas.microsoft.com/office/drawing/2014/main" id="{F625E818-F197-4CBE-AD82-1B54695FF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69342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3</xdr:row>
      <xdr:rowOff>76200</xdr:rowOff>
    </xdr:from>
    <xdr:to>
      <xdr:col>0</xdr:col>
      <xdr:colOff>784007</xdr:colOff>
      <xdr:row>3</xdr:row>
      <xdr:rowOff>304339</xdr:rowOff>
    </xdr:to>
    <xdr:pic>
      <xdr:nvPicPr>
        <xdr:cNvPr id="208" name="Picture 14">
          <a:extLst>
            <a:ext uri="{FF2B5EF4-FFF2-40B4-BE49-F238E27FC236}">
              <a16:creationId xmlns:a16="http://schemas.microsoft.com/office/drawing/2014/main" id="{FB23A73E-5706-46DD-97C1-0B8CC39CC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07442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4</xdr:row>
      <xdr:rowOff>76200</xdr:rowOff>
    </xdr:from>
    <xdr:to>
      <xdr:col>0</xdr:col>
      <xdr:colOff>784007</xdr:colOff>
      <xdr:row>4</xdr:row>
      <xdr:rowOff>304339</xdr:rowOff>
    </xdr:to>
    <xdr:pic>
      <xdr:nvPicPr>
        <xdr:cNvPr id="209" name="Picture 14">
          <a:extLst>
            <a:ext uri="{FF2B5EF4-FFF2-40B4-BE49-F238E27FC236}">
              <a16:creationId xmlns:a16="http://schemas.microsoft.com/office/drawing/2014/main" id="{8C945B53-DBF5-428B-811A-7E98F4750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45542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12</xdr:row>
      <xdr:rowOff>0</xdr:rowOff>
    </xdr:from>
    <xdr:to>
      <xdr:col>0</xdr:col>
      <xdr:colOff>552450</xdr:colOff>
      <xdr:row>12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12</xdr:row>
      <xdr:rowOff>0</xdr:rowOff>
    </xdr:from>
    <xdr:to>
      <xdr:col>0</xdr:col>
      <xdr:colOff>552450</xdr:colOff>
      <xdr:row>12</xdr:row>
      <xdr:rowOff>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12</xdr:row>
      <xdr:rowOff>0</xdr:rowOff>
    </xdr:from>
    <xdr:to>
      <xdr:col>0</xdr:col>
      <xdr:colOff>542925</xdr:colOff>
      <xdr:row>12</xdr:row>
      <xdr:rowOff>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3850" y="3076575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628650</xdr:colOff>
      <xdr:row>14</xdr:row>
      <xdr:rowOff>371475</xdr:rowOff>
    </xdr:to>
    <xdr:pic>
      <xdr:nvPicPr>
        <xdr:cNvPr id="24" name="Picture 30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5553075"/>
          <a:ext cx="57150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14</xdr:row>
      <xdr:rowOff>104775</xdr:rowOff>
    </xdr:from>
    <xdr:to>
      <xdr:col>0</xdr:col>
      <xdr:colOff>781050</xdr:colOff>
      <xdr:row>14</xdr:row>
      <xdr:rowOff>314325</xdr:rowOff>
    </xdr:to>
    <xdr:pic>
      <xdr:nvPicPr>
        <xdr:cNvPr id="25" name="Picture 1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5610225"/>
          <a:ext cx="3524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3</xdr:row>
      <xdr:rowOff>28575</xdr:rowOff>
    </xdr:from>
    <xdr:to>
      <xdr:col>2</xdr:col>
      <xdr:colOff>592249</xdr:colOff>
      <xdr:row>3</xdr:row>
      <xdr:rowOff>342900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1" y="6296025"/>
          <a:ext cx="458898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3</xdr:row>
      <xdr:rowOff>95250</xdr:rowOff>
    </xdr:from>
    <xdr:to>
      <xdr:col>0</xdr:col>
      <xdr:colOff>504825</xdr:colOff>
      <xdr:row>3</xdr:row>
      <xdr:rowOff>323850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63627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483870</xdr:colOff>
      <xdr:row>5</xdr:row>
      <xdr:rowOff>76200</xdr:rowOff>
    </xdr:from>
    <xdr:to>
      <xdr:col>0</xdr:col>
      <xdr:colOff>734477</xdr:colOff>
      <xdr:row>5</xdr:row>
      <xdr:rowOff>304339</xdr:rowOff>
    </xdr:to>
    <xdr:pic>
      <xdr:nvPicPr>
        <xdr:cNvPr id="28" name="Picture 14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" y="170688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489585</xdr:colOff>
      <xdr:row>6</xdr:row>
      <xdr:rowOff>76200</xdr:rowOff>
    </xdr:from>
    <xdr:to>
      <xdr:col>0</xdr:col>
      <xdr:colOff>740192</xdr:colOff>
      <xdr:row>6</xdr:row>
      <xdr:rowOff>304339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" y="208788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</xdr:row>
      <xdr:rowOff>76200</xdr:rowOff>
    </xdr:from>
    <xdr:to>
      <xdr:col>0</xdr:col>
      <xdr:colOff>745907</xdr:colOff>
      <xdr:row>7</xdr:row>
      <xdr:rowOff>304339</xdr:rowOff>
    </xdr:to>
    <xdr:pic>
      <xdr:nvPicPr>
        <xdr:cNvPr id="30" name="Picture 14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67665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8</xdr:row>
      <xdr:rowOff>47625</xdr:rowOff>
    </xdr:from>
    <xdr:to>
      <xdr:col>0</xdr:col>
      <xdr:colOff>745907</xdr:colOff>
      <xdr:row>8</xdr:row>
      <xdr:rowOff>304800</xdr:rowOff>
    </xdr:to>
    <xdr:pic>
      <xdr:nvPicPr>
        <xdr:cNvPr id="31" name="Picture 14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076450"/>
          <a:ext cx="25060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10</xdr:row>
      <xdr:rowOff>76200</xdr:rowOff>
    </xdr:from>
    <xdr:to>
      <xdr:col>0</xdr:col>
      <xdr:colOff>745907</xdr:colOff>
      <xdr:row>10</xdr:row>
      <xdr:rowOff>304339</xdr:rowOff>
    </xdr:to>
    <xdr:pic>
      <xdr:nvPicPr>
        <xdr:cNvPr id="32" name="Picture 14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486025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501015</xdr:colOff>
      <xdr:row>11</xdr:row>
      <xdr:rowOff>57150</xdr:rowOff>
    </xdr:from>
    <xdr:to>
      <xdr:col>0</xdr:col>
      <xdr:colOff>751622</xdr:colOff>
      <xdr:row>11</xdr:row>
      <xdr:rowOff>285289</xdr:rowOff>
    </xdr:to>
    <xdr:pic>
      <xdr:nvPicPr>
        <xdr:cNvPr id="33" name="Picture 14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1015" y="384429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506730</xdr:colOff>
      <xdr:row>12</xdr:row>
      <xdr:rowOff>76200</xdr:rowOff>
    </xdr:from>
    <xdr:to>
      <xdr:col>0</xdr:col>
      <xdr:colOff>757337</xdr:colOff>
      <xdr:row>12</xdr:row>
      <xdr:rowOff>323850</xdr:rowOff>
    </xdr:to>
    <xdr:pic>
      <xdr:nvPicPr>
        <xdr:cNvPr id="34" name="Picture 14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" y="4244340"/>
          <a:ext cx="250607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200026</xdr:colOff>
      <xdr:row>5</xdr:row>
      <xdr:rowOff>19050</xdr:rowOff>
    </xdr:from>
    <xdr:to>
      <xdr:col>2</xdr:col>
      <xdr:colOff>523876</xdr:colOff>
      <xdr:row>5</xdr:row>
      <xdr:rowOff>357275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6" y="2857500"/>
          <a:ext cx="323850" cy="3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241301</xdr:colOff>
      <xdr:row>6</xdr:row>
      <xdr:rowOff>38100</xdr:rowOff>
    </xdr:from>
    <xdr:to>
      <xdr:col>2</xdr:col>
      <xdr:colOff>517525</xdr:colOff>
      <xdr:row>6</xdr:row>
      <xdr:rowOff>351093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1" y="2057400"/>
          <a:ext cx="276224" cy="312993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7</xdr:row>
      <xdr:rowOff>25400</xdr:rowOff>
    </xdr:from>
    <xdr:to>
      <xdr:col>2</xdr:col>
      <xdr:colOff>593725</xdr:colOff>
      <xdr:row>7</xdr:row>
      <xdr:rowOff>367339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425700"/>
          <a:ext cx="466725" cy="34193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8</xdr:row>
      <xdr:rowOff>44451</xdr:rowOff>
    </xdr:from>
    <xdr:to>
      <xdr:col>2</xdr:col>
      <xdr:colOff>571501</xdr:colOff>
      <xdr:row>8</xdr:row>
      <xdr:rowOff>364361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7551" y="2825751"/>
          <a:ext cx="438150" cy="31991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10</xdr:row>
      <xdr:rowOff>38102</xdr:rowOff>
    </xdr:from>
    <xdr:to>
      <xdr:col>2</xdr:col>
      <xdr:colOff>477957</xdr:colOff>
      <xdr:row>10</xdr:row>
      <xdr:rowOff>352426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6" y="4400552"/>
          <a:ext cx="277931" cy="3143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11</xdr:row>
      <xdr:rowOff>38100</xdr:rowOff>
    </xdr:from>
    <xdr:to>
      <xdr:col>2</xdr:col>
      <xdr:colOff>450273</xdr:colOff>
      <xdr:row>12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4781550"/>
          <a:ext cx="259773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12</xdr:row>
      <xdr:rowOff>28578</xdr:rowOff>
    </xdr:from>
    <xdr:to>
      <xdr:col>2</xdr:col>
      <xdr:colOff>466725</xdr:colOff>
      <xdr:row>12</xdr:row>
      <xdr:rowOff>295276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638553"/>
          <a:ext cx="257175" cy="266698"/>
        </a:xfrm>
        <a:prstGeom prst="rect">
          <a:avLst/>
        </a:prstGeom>
      </xdr:spPr>
    </xdr:pic>
    <xdr:clientData/>
  </xdr:twoCellAnchor>
  <xdr:oneCellAnchor>
    <xdr:from>
      <xdr:col>0</xdr:col>
      <xdr:colOff>422413</xdr:colOff>
      <xdr:row>2</xdr:row>
      <xdr:rowOff>115956</xdr:rowOff>
    </xdr:from>
    <xdr:ext cx="211570" cy="192602"/>
    <xdr:pic>
      <xdr:nvPicPr>
        <xdr:cNvPr id="44" name="Picture 14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413" y="2573406"/>
          <a:ext cx="211570" cy="192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171450</xdr:colOff>
      <xdr:row>2</xdr:row>
      <xdr:rowOff>28575</xdr:rowOff>
    </xdr:from>
    <xdr:to>
      <xdr:col>2</xdr:col>
      <xdr:colOff>390525</xdr:colOff>
      <xdr:row>2</xdr:row>
      <xdr:rowOff>348627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533400"/>
          <a:ext cx="219075" cy="32005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85725</xdr:rowOff>
    </xdr:from>
    <xdr:to>
      <xdr:col>2</xdr:col>
      <xdr:colOff>619125</xdr:colOff>
      <xdr:row>0</xdr:row>
      <xdr:rowOff>266700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225" y="85725"/>
          <a:ext cx="590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16</xdr:row>
      <xdr:rowOff>28575</xdr:rowOff>
    </xdr:from>
    <xdr:to>
      <xdr:col>2</xdr:col>
      <xdr:colOff>523875</xdr:colOff>
      <xdr:row>16</xdr:row>
      <xdr:rowOff>314325</xdr:rowOff>
    </xdr:to>
    <xdr:pic>
      <xdr:nvPicPr>
        <xdr:cNvPr id="48" name="Picture 3" descr="CMSZ06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5734050"/>
          <a:ext cx="352425" cy="28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16</xdr:row>
      <xdr:rowOff>104775</xdr:rowOff>
    </xdr:from>
    <xdr:to>
      <xdr:col>0</xdr:col>
      <xdr:colOff>514350</xdr:colOff>
      <xdr:row>16</xdr:row>
      <xdr:rowOff>300288</xdr:rowOff>
    </xdr:to>
    <xdr:pic>
      <xdr:nvPicPr>
        <xdr:cNvPr id="49" name="Picture 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" y="5810250"/>
          <a:ext cx="476250" cy="1955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</xdr:colOff>
      <xdr:row>18</xdr:row>
      <xdr:rowOff>19050</xdr:rowOff>
    </xdr:from>
    <xdr:to>
      <xdr:col>2</xdr:col>
      <xdr:colOff>542925</xdr:colOff>
      <xdr:row>18</xdr:row>
      <xdr:rowOff>304800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6991350"/>
          <a:ext cx="43815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17</xdr:row>
      <xdr:rowOff>104774</xdr:rowOff>
    </xdr:from>
    <xdr:to>
      <xdr:col>0</xdr:col>
      <xdr:colOff>771525</xdr:colOff>
      <xdr:row>17</xdr:row>
      <xdr:rowOff>308881</xdr:rowOff>
    </xdr:to>
    <xdr:pic>
      <xdr:nvPicPr>
        <xdr:cNvPr id="51" name="Picture 4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696074"/>
          <a:ext cx="733425" cy="20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17</xdr:row>
      <xdr:rowOff>19050</xdr:rowOff>
    </xdr:from>
    <xdr:to>
      <xdr:col>2</xdr:col>
      <xdr:colOff>542925</xdr:colOff>
      <xdr:row>17</xdr:row>
      <xdr:rowOff>304800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6610350"/>
          <a:ext cx="438150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18</xdr:row>
      <xdr:rowOff>123825</xdr:rowOff>
    </xdr:from>
    <xdr:to>
      <xdr:col>0</xdr:col>
      <xdr:colOff>495300</xdr:colOff>
      <xdr:row>18</xdr:row>
      <xdr:rowOff>348343</xdr:rowOff>
    </xdr:to>
    <xdr:pic>
      <xdr:nvPicPr>
        <xdr:cNvPr id="53" name="Picture 10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7096125"/>
          <a:ext cx="219075" cy="224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32</xdr:row>
      <xdr:rowOff>133350</xdr:rowOff>
    </xdr:from>
    <xdr:to>
      <xdr:col>2</xdr:col>
      <xdr:colOff>361950</xdr:colOff>
      <xdr:row>37</xdr:row>
      <xdr:rowOff>97573</xdr:rowOff>
    </xdr:to>
    <xdr:pic>
      <xdr:nvPicPr>
        <xdr:cNvPr id="54" name="Picture 44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12439650"/>
          <a:ext cx="219075" cy="1869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32</xdr:row>
      <xdr:rowOff>152400</xdr:rowOff>
    </xdr:from>
    <xdr:to>
      <xdr:col>2</xdr:col>
      <xdr:colOff>600075</xdr:colOff>
      <xdr:row>37</xdr:row>
      <xdr:rowOff>97805</xdr:rowOff>
    </xdr:to>
    <xdr:pic>
      <xdr:nvPicPr>
        <xdr:cNvPr id="55" name="Picture 48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1700" y="12458700"/>
          <a:ext cx="200025" cy="185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131428</xdr:colOff>
      <xdr:row>22</xdr:row>
      <xdr:rowOff>371476</xdr:rowOff>
    </xdr:from>
    <xdr:to>
      <xdr:col>2</xdr:col>
      <xdr:colOff>304800</xdr:colOff>
      <xdr:row>27</xdr:row>
      <xdr:rowOff>3253</xdr:rowOff>
    </xdr:to>
    <xdr:pic>
      <xdr:nvPicPr>
        <xdr:cNvPr id="56" name="Picture 50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3078" y="8867776"/>
          <a:ext cx="173372" cy="1536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22</xdr:row>
      <xdr:rowOff>238126</xdr:rowOff>
    </xdr:from>
    <xdr:to>
      <xdr:col>2</xdr:col>
      <xdr:colOff>609600</xdr:colOff>
      <xdr:row>28</xdr:row>
      <xdr:rowOff>103614</xdr:rowOff>
    </xdr:to>
    <xdr:pic>
      <xdr:nvPicPr>
        <xdr:cNvPr id="57" name="Picture 54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225" y="8734426"/>
          <a:ext cx="200025" cy="215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24</xdr:row>
      <xdr:rowOff>114300</xdr:rowOff>
    </xdr:from>
    <xdr:to>
      <xdr:col>0</xdr:col>
      <xdr:colOff>781050</xdr:colOff>
      <xdr:row>24</xdr:row>
      <xdr:rowOff>371475</xdr:rowOff>
    </xdr:to>
    <xdr:pic>
      <xdr:nvPicPr>
        <xdr:cNvPr id="58" name="Picture 8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372600"/>
          <a:ext cx="762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34</xdr:row>
      <xdr:rowOff>190500</xdr:rowOff>
    </xdr:from>
    <xdr:to>
      <xdr:col>0</xdr:col>
      <xdr:colOff>781050</xdr:colOff>
      <xdr:row>35</xdr:row>
      <xdr:rowOff>66675</xdr:rowOff>
    </xdr:to>
    <xdr:pic>
      <xdr:nvPicPr>
        <xdr:cNvPr id="59" name="Picture 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258800"/>
          <a:ext cx="762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41</xdr:row>
      <xdr:rowOff>114300</xdr:rowOff>
    </xdr:from>
    <xdr:to>
      <xdr:col>0</xdr:col>
      <xdr:colOff>790575</xdr:colOff>
      <xdr:row>41</xdr:row>
      <xdr:rowOff>313221</xdr:rowOff>
    </xdr:to>
    <xdr:pic>
      <xdr:nvPicPr>
        <xdr:cNvPr id="61" name="Picture 8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5849600"/>
          <a:ext cx="762000" cy="198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42</xdr:row>
      <xdr:rowOff>123825</xdr:rowOff>
    </xdr:from>
    <xdr:to>
      <xdr:col>0</xdr:col>
      <xdr:colOff>790575</xdr:colOff>
      <xdr:row>42</xdr:row>
      <xdr:rowOff>322746</xdr:rowOff>
    </xdr:to>
    <xdr:pic>
      <xdr:nvPicPr>
        <xdr:cNvPr id="62" name="Picture 8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6240125"/>
          <a:ext cx="762000" cy="198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43</xdr:row>
      <xdr:rowOff>114300</xdr:rowOff>
    </xdr:from>
    <xdr:to>
      <xdr:col>0</xdr:col>
      <xdr:colOff>790575</xdr:colOff>
      <xdr:row>43</xdr:row>
      <xdr:rowOff>313221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6611600"/>
          <a:ext cx="762000" cy="198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44</xdr:row>
      <xdr:rowOff>95250</xdr:rowOff>
    </xdr:from>
    <xdr:to>
      <xdr:col>0</xdr:col>
      <xdr:colOff>790575</xdr:colOff>
      <xdr:row>44</xdr:row>
      <xdr:rowOff>294171</xdr:rowOff>
    </xdr:to>
    <xdr:pic>
      <xdr:nvPicPr>
        <xdr:cNvPr id="64" name="Picture 8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6973550"/>
          <a:ext cx="762000" cy="198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50800</xdr:rowOff>
    </xdr:from>
    <xdr:to>
      <xdr:col>1</xdr:col>
      <xdr:colOff>371475</xdr:colOff>
      <xdr:row>0</xdr:row>
      <xdr:rowOff>259443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0800"/>
          <a:ext cx="1133475" cy="2086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192526</xdr:colOff>
      <xdr:row>3</xdr:row>
      <xdr:rowOff>47625</xdr:rowOff>
    </xdr:from>
    <xdr:ext cx="340874" cy="286091"/>
    <xdr:pic>
      <xdr:nvPicPr>
        <xdr:cNvPr id="56" name="Picture 129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4176" y="5534025"/>
          <a:ext cx="340874" cy="286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224588</xdr:colOff>
      <xdr:row>7</xdr:row>
      <xdr:rowOff>47625</xdr:rowOff>
    </xdr:from>
    <xdr:ext cx="270711" cy="285750"/>
    <xdr:pic>
      <xdr:nvPicPr>
        <xdr:cNvPr id="59" name="Picture 137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6238" y="6677025"/>
          <a:ext cx="270711" cy="285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</xdr:row>
      <xdr:rowOff>104775</xdr:rowOff>
    </xdr:from>
    <xdr:ext cx="438150" cy="200025"/>
    <xdr:pic>
      <xdr:nvPicPr>
        <xdr:cNvPr id="61" name="Picture 12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7341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158748</xdr:colOff>
      <xdr:row>2</xdr:row>
      <xdr:rowOff>47624</xdr:rowOff>
    </xdr:from>
    <xdr:ext cx="406401" cy="304801"/>
    <xdr:pic>
      <xdr:nvPicPr>
        <xdr:cNvPr id="64" name="Picture 2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0398" y="5343524"/>
          <a:ext cx="406401" cy="304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219075</xdr:colOff>
      <xdr:row>5</xdr:row>
      <xdr:rowOff>47625</xdr:rowOff>
    </xdr:from>
    <xdr:ext cx="304800" cy="304800"/>
    <xdr:pic>
      <xdr:nvPicPr>
        <xdr:cNvPr id="65" name="Picture 132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5915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409575</xdr:colOff>
      <xdr:row>5</xdr:row>
      <xdr:rowOff>85725</xdr:rowOff>
    </xdr:from>
    <xdr:ext cx="276225" cy="251460"/>
    <xdr:pic>
      <xdr:nvPicPr>
        <xdr:cNvPr id="66" name="Picture 1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609725"/>
          <a:ext cx="276225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209550</xdr:colOff>
      <xdr:row>4</xdr:row>
      <xdr:rowOff>38100</xdr:rowOff>
    </xdr:from>
    <xdr:ext cx="323850" cy="323850"/>
    <xdr:pic>
      <xdr:nvPicPr>
        <xdr:cNvPr id="67" name="Picture 132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5715000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409575</xdr:colOff>
      <xdr:row>6</xdr:row>
      <xdr:rowOff>85725</xdr:rowOff>
    </xdr:from>
    <xdr:ext cx="276225" cy="251460"/>
    <xdr:pic>
      <xdr:nvPicPr>
        <xdr:cNvPr id="18" name="Picture 14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990725"/>
          <a:ext cx="276225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190500</xdr:colOff>
      <xdr:row>6</xdr:row>
      <xdr:rowOff>38101</xdr:rowOff>
    </xdr:from>
    <xdr:to>
      <xdr:col>2</xdr:col>
      <xdr:colOff>551912</xdr:colOff>
      <xdr:row>6</xdr:row>
      <xdr:rowOff>323851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943101"/>
          <a:ext cx="361412" cy="285750"/>
        </a:xfrm>
        <a:prstGeom prst="rect">
          <a:avLst/>
        </a:prstGeom>
      </xdr:spPr>
    </xdr:pic>
    <xdr:clientData/>
  </xdr:twoCellAnchor>
  <xdr:oneCellAnchor>
    <xdr:from>
      <xdr:col>0</xdr:col>
      <xdr:colOff>409575</xdr:colOff>
      <xdr:row>2</xdr:row>
      <xdr:rowOff>47625</xdr:rowOff>
    </xdr:from>
    <xdr:ext cx="276225" cy="251460"/>
    <xdr:pic>
      <xdr:nvPicPr>
        <xdr:cNvPr id="20" name="Picture 14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428625"/>
          <a:ext cx="276225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409575</xdr:colOff>
      <xdr:row>3</xdr:row>
      <xdr:rowOff>47625</xdr:rowOff>
    </xdr:from>
    <xdr:ext cx="276225" cy="251460"/>
    <xdr:pic>
      <xdr:nvPicPr>
        <xdr:cNvPr id="21" name="Picture 14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809625"/>
          <a:ext cx="276225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409575</xdr:colOff>
      <xdr:row>4</xdr:row>
      <xdr:rowOff>47625</xdr:rowOff>
    </xdr:from>
    <xdr:ext cx="276225" cy="251460"/>
    <xdr:pic>
      <xdr:nvPicPr>
        <xdr:cNvPr id="22" name="Picture 14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190625"/>
          <a:ext cx="276225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114300</xdr:colOff>
      <xdr:row>0</xdr:row>
      <xdr:rowOff>66675</xdr:rowOff>
    </xdr:from>
    <xdr:to>
      <xdr:col>1</xdr:col>
      <xdr:colOff>409575</xdr:colOff>
      <xdr:row>0</xdr:row>
      <xdr:rowOff>275318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6675"/>
          <a:ext cx="1095375" cy="2086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35</xdr:row>
      <xdr:rowOff>72953</xdr:rowOff>
    </xdr:from>
    <xdr:to>
      <xdr:col>0</xdr:col>
      <xdr:colOff>466725</xdr:colOff>
      <xdr:row>35</xdr:row>
      <xdr:rowOff>272978</xdr:rowOff>
    </xdr:to>
    <xdr:pic>
      <xdr:nvPicPr>
        <xdr:cNvPr id="208" name="Picture 12">
          <a:extLst>
            <a:ext uri="{FF2B5EF4-FFF2-40B4-BE49-F238E27FC236}">
              <a16:creationId xmlns:a16="http://schemas.microsoft.com/office/drawing/2014/main" id="{00000000-0008-0000-0F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435653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43</xdr:row>
      <xdr:rowOff>10308</xdr:rowOff>
    </xdr:from>
    <xdr:to>
      <xdr:col>2</xdr:col>
      <xdr:colOff>476250</xdr:colOff>
      <xdr:row>43</xdr:row>
      <xdr:rowOff>349178</xdr:rowOff>
    </xdr:to>
    <xdr:pic>
      <xdr:nvPicPr>
        <xdr:cNvPr id="210" name="Picture 9">
          <a:extLst>
            <a:ext uri="{FF2B5EF4-FFF2-40B4-BE49-F238E27FC236}">
              <a16:creationId xmlns:a16="http://schemas.microsoft.com/office/drawing/2014/main" id="{00000000-0008-0000-0F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8716158"/>
          <a:ext cx="238125" cy="3388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228600</xdr:colOff>
      <xdr:row>35</xdr:row>
      <xdr:rowOff>25038</xdr:rowOff>
    </xdr:from>
    <xdr:to>
      <xdr:col>2</xdr:col>
      <xdr:colOff>523875</xdr:colOff>
      <xdr:row>35</xdr:row>
      <xdr:rowOff>356104</xdr:rowOff>
    </xdr:to>
    <xdr:pic>
      <xdr:nvPicPr>
        <xdr:cNvPr id="211" name="Picture 9">
          <a:extLst>
            <a:ext uri="{FF2B5EF4-FFF2-40B4-BE49-F238E27FC236}">
              <a16:creationId xmlns:a16="http://schemas.microsoft.com/office/drawing/2014/main" id="{00000000-0008-0000-0F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6387738"/>
          <a:ext cx="295275" cy="3310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36</xdr:row>
      <xdr:rowOff>92003</xdr:rowOff>
    </xdr:from>
    <xdr:to>
      <xdr:col>0</xdr:col>
      <xdr:colOff>466725</xdr:colOff>
      <xdr:row>36</xdr:row>
      <xdr:rowOff>292028</xdr:rowOff>
    </xdr:to>
    <xdr:pic>
      <xdr:nvPicPr>
        <xdr:cNvPr id="212" name="Picture 12">
          <a:extLst>
            <a:ext uri="{FF2B5EF4-FFF2-40B4-BE49-F238E27FC236}">
              <a16:creationId xmlns:a16="http://schemas.microsoft.com/office/drawing/2014/main" id="{00000000-0008-0000-0F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626278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36</xdr:row>
      <xdr:rowOff>51725</xdr:rowOff>
    </xdr:from>
    <xdr:to>
      <xdr:col>2</xdr:col>
      <xdr:colOff>476250</xdr:colOff>
      <xdr:row>36</xdr:row>
      <xdr:rowOff>349145</xdr:rowOff>
    </xdr:to>
    <xdr:pic>
      <xdr:nvPicPr>
        <xdr:cNvPr id="214" name="Picture 3">
          <a:extLst>
            <a:ext uri="{FF2B5EF4-FFF2-40B4-BE49-F238E27FC236}">
              <a16:creationId xmlns:a16="http://schemas.microsoft.com/office/drawing/2014/main" id="{00000000-0008-0000-0F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7109750"/>
          <a:ext cx="219075" cy="297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323850</xdr:colOff>
      <xdr:row>49</xdr:row>
      <xdr:rowOff>19050</xdr:rowOff>
    </xdr:from>
    <xdr:to>
      <xdr:col>2</xdr:col>
      <xdr:colOff>398201</xdr:colOff>
      <xdr:row>49</xdr:row>
      <xdr:rowOff>371475</xdr:rowOff>
    </xdr:to>
    <xdr:pic>
      <xdr:nvPicPr>
        <xdr:cNvPr id="216" name="Picture 14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10677525"/>
          <a:ext cx="74351" cy="352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266700</xdr:colOff>
      <xdr:row>46</xdr:row>
      <xdr:rowOff>19050</xdr:rowOff>
    </xdr:from>
    <xdr:to>
      <xdr:col>2</xdr:col>
      <xdr:colOff>476250</xdr:colOff>
      <xdr:row>46</xdr:row>
      <xdr:rowOff>379413</xdr:rowOff>
    </xdr:to>
    <xdr:pic>
      <xdr:nvPicPr>
        <xdr:cNvPr id="217" name="Picture 15">
          <a:extLst>
            <a:ext uri="{FF2B5EF4-FFF2-40B4-BE49-F238E27FC236}">
              <a16:creationId xmlns:a16="http://schemas.microsoft.com/office/drawing/2014/main" id="{00000000-0008-0000-0F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9534525"/>
          <a:ext cx="209550" cy="360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219076</xdr:colOff>
      <xdr:row>47</xdr:row>
      <xdr:rowOff>19051</xdr:rowOff>
    </xdr:from>
    <xdr:to>
      <xdr:col>2</xdr:col>
      <xdr:colOff>466726</xdr:colOff>
      <xdr:row>47</xdr:row>
      <xdr:rowOff>359757</xdr:rowOff>
    </xdr:to>
    <xdr:pic>
      <xdr:nvPicPr>
        <xdr:cNvPr id="218" name="Picture 16">
          <a:extLst>
            <a:ext uri="{FF2B5EF4-FFF2-40B4-BE49-F238E27FC236}">
              <a16:creationId xmlns:a16="http://schemas.microsoft.com/office/drawing/2014/main" id="{00000000-0008-0000-0F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6" y="9915526"/>
          <a:ext cx="247650" cy="3407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104776</xdr:colOff>
      <xdr:row>48</xdr:row>
      <xdr:rowOff>9525</xdr:rowOff>
    </xdr:from>
    <xdr:to>
      <xdr:col>2</xdr:col>
      <xdr:colOff>600076</xdr:colOff>
      <xdr:row>48</xdr:row>
      <xdr:rowOff>358148</xdr:rowOff>
    </xdr:to>
    <xdr:pic>
      <xdr:nvPicPr>
        <xdr:cNvPr id="219" name="Picture 17">
          <a:extLst>
            <a:ext uri="{FF2B5EF4-FFF2-40B4-BE49-F238E27FC236}">
              <a16:creationId xmlns:a16="http://schemas.microsoft.com/office/drawing/2014/main" id="{00000000-0008-0000-0F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6" y="10287000"/>
          <a:ext cx="495300" cy="3486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247650</xdr:colOff>
      <xdr:row>50</xdr:row>
      <xdr:rowOff>28576</xdr:rowOff>
    </xdr:from>
    <xdr:to>
      <xdr:col>2</xdr:col>
      <xdr:colOff>466725</xdr:colOff>
      <xdr:row>50</xdr:row>
      <xdr:rowOff>345328</xdr:rowOff>
    </xdr:to>
    <xdr:pic>
      <xdr:nvPicPr>
        <xdr:cNvPr id="220" name="Picture 18">
          <a:extLst>
            <a:ext uri="{FF2B5EF4-FFF2-40B4-BE49-F238E27FC236}">
              <a16:creationId xmlns:a16="http://schemas.microsoft.com/office/drawing/2014/main" id="{00000000-0008-0000-0F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1068051"/>
          <a:ext cx="219075" cy="3167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51</xdr:row>
      <xdr:rowOff>19050</xdr:rowOff>
    </xdr:from>
    <xdr:to>
      <xdr:col>2</xdr:col>
      <xdr:colOff>659570</xdr:colOff>
      <xdr:row>51</xdr:row>
      <xdr:rowOff>361950</xdr:rowOff>
    </xdr:to>
    <xdr:pic>
      <xdr:nvPicPr>
        <xdr:cNvPr id="221" name="Picture 19">
          <a:extLst>
            <a:ext uri="{FF2B5EF4-FFF2-40B4-BE49-F238E27FC236}">
              <a16:creationId xmlns:a16="http://schemas.microsoft.com/office/drawing/2014/main" id="{00000000-0008-0000-0F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11439525"/>
          <a:ext cx="611945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46</xdr:row>
      <xdr:rowOff>104775</xdr:rowOff>
    </xdr:from>
    <xdr:to>
      <xdr:col>0</xdr:col>
      <xdr:colOff>457200</xdr:colOff>
      <xdr:row>46</xdr:row>
      <xdr:rowOff>304800</xdr:rowOff>
    </xdr:to>
    <xdr:pic>
      <xdr:nvPicPr>
        <xdr:cNvPr id="222" name="Picture 12">
          <a:extLst>
            <a:ext uri="{FF2B5EF4-FFF2-40B4-BE49-F238E27FC236}">
              <a16:creationId xmlns:a16="http://schemas.microsoft.com/office/drawing/2014/main" id="{00000000-0008-0000-0F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620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47</xdr:row>
      <xdr:rowOff>104775</xdr:rowOff>
    </xdr:from>
    <xdr:to>
      <xdr:col>0</xdr:col>
      <xdr:colOff>457200</xdr:colOff>
      <xdr:row>47</xdr:row>
      <xdr:rowOff>304800</xdr:rowOff>
    </xdr:to>
    <xdr:pic>
      <xdr:nvPicPr>
        <xdr:cNvPr id="223" name="Picture 12">
          <a:extLst>
            <a:ext uri="{FF2B5EF4-FFF2-40B4-BE49-F238E27FC236}">
              <a16:creationId xmlns:a16="http://schemas.microsoft.com/office/drawing/2014/main" id="{00000000-0008-0000-0F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001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48</xdr:row>
      <xdr:rowOff>95250</xdr:rowOff>
    </xdr:from>
    <xdr:to>
      <xdr:col>0</xdr:col>
      <xdr:colOff>457200</xdr:colOff>
      <xdr:row>48</xdr:row>
      <xdr:rowOff>295275</xdr:rowOff>
    </xdr:to>
    <xdr:pic>
      <xdr:nvPicPr>
        <xdr:cNvPr id="224" name="Picture 12">
          <a:extLst>
            <a:ext uri="{FF2B5EF4-FFF2-40B4-BE49-F238E27FC236}">
              <a16:creationId xmlns:a16="http://schemas.microsoft.com/office/drawing/2014/main" id="{00000000-0008-0000-0F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3727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49</xdr:row>
      <xdr:rowOff>142875</xdr:rowOff>
    </xdr:from>
    <xdr:to>
      <xdr:col>0</xdr:col>
      <xdr:colOff>457200</xdr:colOff>
      <xdr:row>49</xdr:row>
      <xdr:rowOff>342900</xdr:rowOff>
    </xdr:to>
    <xdr:pic>
      <xdr:nvPicPr>
        <xdr:cNvPr id="225" name="Picture 12">
          <a:extLst>
            <a:ext uri="{FF2B5EF4-FFF2-40B4-BE49-F238E27FC236}">
              <a16:creationId xmlns:a16="http://schemas.microsoft.com/office/drawing/2014/main" id="{00000000-0008-0000-0F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801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50</xdr:row>
      <xdr:rowOff>114300</xdr:rowOff>
    </xdr:from>
    <xdr:to>
      <xdr:col>0</xdr:col>
      <xdr:colOff>457200</xdr:colOff>
      <xdr:row>50</xdr:row>
      <xdr:rowOff>314325</xdr:rowOff>
    </xdr:to>
    <xdr:pic>
      <xdr:nvPicPr>
        <xdr:cNvPr id="226" name="Picture 12">
          <a:extLst>
            <a:ext uri="{FF2B5EF4-FFF2-40B4-BE49-F238E27FC236}">
              <a16:creationId xmlns:a16="http://schemas.microsoft.com/office/drawing/2014/main" id="{00000000-0008-0000-0F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1537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51</xdr:row>
      <xdr:rowOff>95250</xdr:rowOff>
    </xdr:from>
    <xdr:to>
      <xdr:col>0</xdr:col>
      <xdr:colOff>457200</xdr:colOff>
      <xdr:row>51</xdr:row>
      <xdr:rowOff>295275</xdr:rowOff>
    </xdr:to>
    <xdr:pic>
      <xdr:nvPicPr>
        <xdr:cNvPr id="227" name="Picture 12">
          <a:extLst>
            <a:ext uri="{FF2B5EF4-FFF2-40B4-BE49-F238E27FC236}">
              <a16:creationId xmlns:a16="http://schemas.microsoft.com/office/drawing/2014/main" id="{00000000-0008-0000-0F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5157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54</xdr:row>
      <xdr:rowOff>133350</xdr:rowOff>
    </xdr:from>
    <xdr:to>
      <xdr:col>0</xdr:col>
      <xdr:colOff>457200</xdr:colOff>
      <xdr:row>54</xdr:row>
      <xdr:rowOff>333375</xdr:rowOff>
    </xdr:to>
    <xdr:pic>
      <xdr:nvPicPr>
        <xdr:cNvPr id="228" name="Picture 12">
          <a:extLst>
            <a:ext uri="{FF2B5EF4-FFF2-40B4-BE49-F238E27FC236}">
              <a16:creationId xmlns:a16="http://schemas.microsoft.com/office/drawing/2014/main" id="{00000000-0008-0000-0F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1253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55</xdr:row>
      <xdr:rowOff>133350</xdr:rowOff>
    </xdr:from>
    <xdr:to>
      <xdr:col>0</xdr:col>
      <xdr:colOff>457200</xdr:colOff>
      <xdr:row>55</xdr:row>
      <xdr:rowOff>333375</xdr:rowOff>
    </xdr:to>
    <xdr:pic>
      <xdr:nvPicPr>
        <xdr:cNvPr id="229" name="Picture 12">
          <a:extLst>
            <a:ext uri="{FF2B5EF4-FFF2-40B4-BE49-F238E27FC236}">
              <a16:creationId xmlns:a16="http://schemas.microsoft.com/office/drawing/2014/main" id="{00000000-0008-0000-0F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5063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56</xdr:row>
      <xdr:rowOff>133350</xdr:rowOff>
    </xdr:from>
    <xdr:to>
      <xdr:col>0</xdr:col>
      <xdr:colOff>457200</xdr:colOff>
      <xdr:row>56</xdr:row>
      <xdr:rowOff>333375</xdr:rowOff>
    </xdr:to>
    <xdr:pic>
      <xdr:nvPicPr>
        <xdr:cNvPr id="230" name="Picture 12">
          <a:extLst>
            <a:ext uri="{FF2B5EF4-FFF2-40B4-BE49-F238E27FC236}">
              <a16:creationId xmlns:a16="http://schemas.microsoft.com/office/drawing/2014/main" id="{00000000-0008-0000-0F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8873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57</xdr:row>
      <xdr:rowOff>133350</xdr:rowOff>
    </xdr:from>
    <xdr:to>
      <xdr:col>0</xdr:col>
      <xdr:colOff>457200</xdr:colOff>
      <xdr:row>57</xdr:row>
      <xdr:rowOff>333375</xdr:rowOff>
    </xdr:to>
    <xdr:pic>
      <xdr:nvPicPr>
        <xdr:cNvPr id="231" name="Picture 12">
          <a:extLst>
            <a:ext uri="{FF2B5EF4-FFF2-40B4-BE49-F238E27FC236}">
              <a16:creationId xmlns:a16="http://schemas.microsoft.com/office/drawing/2014/main" id="{00000000-0008-0000-0F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2683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58</xdr:row>
      <xdr:rowOff>133350</xdr:rowOff>
    </xdr:from>
    <xdr:to>
      <xdr:col>0</xdr:col>
      <xdr:colOff>457200</xdr:colOff>
      <xdr:row>58</xdr:row>
      <xdr:rowOff>333375</xdr:rowOff>
    </xdr:to>
    <xdr:pic>
      <xdr:nvPicPr>
        <xdr:cNvPr id="232" name="Picture 12">
          <a:extLst>
            <a:ext uri="{FF2B5EF4-FFF2-40B4-BE49-F238E27FC236}">
              <a16:creationId xmlns:a16="http://schemas.microsoft.com/office/drawing/2014/main" id="{00000000-0008-0000-0F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6493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59</xdr:row>
      <xdr:rowOff>104775</xdr:rowOff>
    </xdr:from>
    <xdr:to>
      <xdr:col>0</xdr:col>
      <xdr:colOff>457200</xdr:colOff>
      <xdr:row>59</xdr:row>
      <xdr:rowOff>304800</xdr:rowOff>
    </xdr:to>
    <xdr:pic>
      <xdr:nvPicPr>
        <xdr:cNvPr id="233" name="Picture 12">
          <a:extLst>
            <a:ext uri="{FF2B5EF4-FFF2-40B4-BE49-F238E27FC236}">
              <a16:creationId xmlns:a16="http://schemas.microsoft.com/office/drawing/2014/main" id="{00000000-0008-0000-0F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0017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295276</xdr:colOff>
      <xdr:row>54</xdr:row>
      <xdr:rowOff>28576</xdr:rowOff>
    </xdr:from>
    <xdr:to>
      <xdr:col>2</xdr:col>
      <xdr:colOff>428626</xdr:colOff>
      <xdr:row>54</xdr:row>
      <xdr:rowOff>350682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926" y="12020551"/>
          <a:ext cx="133350" cy="32210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56</xdr:row>
      <xdr:rowOff>19050</xdr:rowOff>
    </xdr:from>
    <xdr:to>
      <xdr:col>2</xdr:col>
      <xdr:colOff>571500</xdr:colOff>
      <xdr:row>56</xdr:row>
      <xdr:rowOff>352329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F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12773025"/>
          <a:ext cx="447675" cy="33327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57</xdr:row>
      <xdr:rowOff>36392</xdr:rowOff>
    </xdr:from>
    <xdr:to>
      <xdr:col>2</xdr:col>
      <xdr:colOff>457201</xdr:colOff>
      <xdr:row>57</xdr:row>
      <xdr:rowOff>371476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F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13171367"/>
          <a:ext cx="266700" cy="33508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58</xdr:row>
      <xdr:rowOff>47625</xdr:rowOff>
    </xdr:from>
    <xdr:to>
      <xdr:col>2</xdr:col>
      <xdr:colOff>666750</xdr:colOff>
      <xdr:row>58</xdr:row>
      <xdr:rowOff>319298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13563600"/>
          <a:ext cx="638175" cy="2716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</xdr:row>
      <xdr:rowOff>95251</xdr:rowOff>
    </xdr:from>
    <xdr:to>
      <xdr:col>2</xdr:col>
      <xdr:colOff>675241</xdr:colOff>
      <xdr:row>59</xdr:row>
      <xdr:rowOff>304801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F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3992226"/>
          <a:ext cx="656191" cy="2095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0</xdr:row>
      <xdr:rowOff>104775</xdr:rowOff>
    </xdr:from>
    <xdr:to>
      <xdr:col>2</xdr:col>
      <xdr:colOff>657225</xdr:colOff>
      <xdr:row>0</xdr:row>
      <xdr:rowOff>295275</xdr:rowOff>
    </xdr:to>
    <xdr:pic>
      <xdr:nvPicPr>
        <xdr:cNvPr id="67" name="Picture 7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33575" y="10477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</xdr:row>
      <xdr:rowOff>104775</xdr:rowOff>
    </xdr:from>
    <xdr:to>
      <xdr:col>0</xdr:col>
      <xdr:colOff>514350</xdr:colOff>
      <xdr:row>7</xdr:row>
      <xdr:rowOff>295275</xdr:rowOff>
    </xdr:to>
    <xdr:pic>
      <xdr:nvPicPr>
        <xdr:cNvPr id="96" name="Picture 72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877252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</xdr:row>
      <xdr:rowOff>95250</xdr:rowOff>
    </xdr:from>
    <xdr:to>
      <xdr:col>0</xdr:col>
      <xdr:colOff>514350</xdr:colOff>
      <xdr:row>8</xdr:row>
      <xdr:rowOff>285750</xdr:rowOff>
    </xdr:to>
    <xdr:pic>
      <xdr:nvPicPr>
        <xdr:cNvPr id="97" name="Picture 72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914400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7</xdr:row>
      <xdr:rowOff>9525</xdr:rowOff>
    </xdr:from>
    <xdr:to>
      <xdr:col>2</xdr:col>
      <xdr:colOff>457200</xdr:colOff>
      <xdr:row>7</xdr:row>
      <xdr:rowOff>360802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8677275"/>
          <a:ext cx="238125" cy="351277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</xdr:row>
      <xdr:rowOff>9525</xdr:rowOff>
    </xdr:from>
    <xdr:to>
      <xdr:col>2</xdr:col>
      <xdr:colOff>561975</xdr:colOff>
      <xdr:row>8</xdr:row>
      <xdr:rowOff>373720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9058275"/>
          <a:ext cx="447675" cy="3641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95250</xdr:rowOff>
    </xdr:from>
    <xdr:to>
      <xdr:col>0</xdr:col>
      <xdr:colOff>514350</xdr:colOff>
      <xdr:row>15</xdr:row>
      <xdr:rowOff>285750</xdr:rowOff>
    </xdr:to>
    <xdr:pic>
      <xdr:nvPicPr>
        <xdr:cNvPr id="112" name="Picture 72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028700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13</xdr:row>
      <xdr:rowOff>9525</xdr:rowOff>
    </xdr:from>
    <xdr:to>
      <xdr:col>2</xdr:col>
      <xdr:colOff>558053</xdr:colOff>
      <xdr:row>13</xdr:row>
      <xdr:rowOff>371475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9439275"/>
          <a:ext cx="462803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14</xdr:row>
      <xdr:rowOff>9526</xdr:rowOff>
    </xdr:from>
    <xdr:to>
      <xdr:col>2</xdr:col>
      <xdr:colOff>495301</xdr:colOff>
      <xdr:row>14</xdr:row>
      <xdr:rowOff>375234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9820276"/>
          <a:ext cx="342900" cy="36570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15</xdr:row>
      <xdr:rowOff>19050</xdr:rowOff>
    </xdr:from>
    <xdr:to>
      <xdr:col>2</xdr:col>
      <xdr:colOff>558264</xdr:colOff>
      <xdr:row>15</xdr:row>
      <xdr:rowOff>352425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6" y="10210800"/>
          <a:ext cx="453488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</xdr:row>
      <xdr:rowOff>95250</xdr:rowOff>
    </xdr:from>
    <xdr:to>
      <xdr:col>0</xdr:col>
      <xdr:colOff>523875</xdr:colOff>
      <xdr:row>18</xdr:row>
      <xdr:rowOff>285750</xdr:rowOff>
    </xdr:to>
    <xdr:pic>
      <xdr:nvPicPr>
        <xdr:cNvPr id="122" name="Picture 72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1104900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18</xdr:row>
      <xdr:rowOff>19050</xdr:rowOff>
    </xdr:from>
    <xdr:to>
      <xdr:col>2</xdr:col>
      <xdr:colOff>504825</xdr:colOff>
      <xdr:row>18</xdr:row>
      <xdr:rowOff>368718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972800"/>
          <a:ext cx="295275" cy="3496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19</xdr:row>
      <xdr:rowOff>9525</xdr:rowOff>
    </xdr:from>
    <xdr:to>
      <xdr:col>2</xdr:col>
      <xdr:colOff>571500</xdr:colOff>
      <xdr:row>19</xdr:row>
      <xdr:rowOff>367064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11344275"/>
          <a:ext cx="409575" cy="35753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20</xdr:row>
      <xdr:rowOff>19050</xdr:rowOff>
    </xdr:from>
    <xdr:to>
      <xdr:col>2</xdr:col>
      <xdr:colOff>619125</xdr:colOff>
      <xdr:row>20</xdr:row>
      <xdr:rowOff>369094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11734800"/>
          <a:ext cx="523875" cy="35004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</xdr:row>
      <xdr:rowOff>76200</xdr:rowOff>
    </xdr:from>
    <xdr:to>
      <xdr:col>0</xdr:col>
      <xdr:colOff>457200</xdr:colOff>
      <xdr:row>17</xdr:row>
      <xdr:rowOff>276225</xdr:rowOff>
    </xdr:to>
    <xdr:pic>
      <xdr:nvPicPr>
        <xdr:cNvPr id="82" name="Picture 12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0779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12</xdr:row>
      <xdr:rowOff>38100</xdr:rowOff>
    </xdr:from>
    <xdr:to>
      <xdr:col>2</xdr:col>
      <xdr:colOff>438480</xdr:colOff>
      <xdr:row>12</xdr:row>
      <xdr:rowOff>342900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6" y="14420850"/>
          <a:ext cx="200354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52</xdr:row>
      <xdr:rowOff>9525</xdr:rowOff>
    </xdr:from>
    <xdr:to>
      <xdr:col>2</xdr:col>
      <xdr:colOff>533401</xdr:colOff>
      <xdr:row>52</xdr:row>
      <xdr:rowOff>370145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16297275"/>
          <a:ext cx="400050" cy="3606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60</xdr:row>
      <xdr:rowOff>95250</xdr:rowOff>
    </xdr:from>
    <xdr:to>
      <xdr:col>0</xdr:col>
      <xdr:colOff>457200</xdr:colOff>
      <xdr:row>60</xdr:row>
      <xdr:rowOff>295275</xdr:rowOff>
    </xdr:to>
    <xdr:pic>
      <xdr:nvPicPr>
        <xdr:cNvPr id="164" name="Picture 12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67640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62</xdr:row>
      <xdr:rowOff>95250</xdr:rowOff>
    </xdr:from>
    <xdr:to>
      <xdr:col>0</xdr:col>
      <xdr:colOff>457200</xdr:colOff>
      <xdr:row>62</xdr:row>
      <xdr:rowOff>295275</xdr:rowOff>
    </xdr:to>
    <xdr:pic>
      <xdr:nvPicPr>
        <xdr:cNvPr id="166" name="Picture 12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75260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63</xdr:row>
      <xdr:rowOff>85725</xdr:rowOff>
    </xdr:from>
    <xdr:to>
      <xdr:col>0</xdr:col>
      <xdr:colOff>466725</xdr:colOff>
      <xdr:row>63</xdr:row>
      <xdr:rowOff>285750</xdr:rowOff>
    </xdr:to>
    <xdr:pic>
      <xdr:nvPicPr>
        <xdr:cNvPr id="167" name="Picture 12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78974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64</xdr:row>
      <xdr:rowOff>104775</xdr:rowOff>
    </xdr:from>
    <xdr:to>
      <xdr:col>0</xdr:col>
      <xdr:colOff>466725</xdr:colOff>
      <xdr:row>64</xdr:row>
      <xdr:rowOff>304800</xdr:rowOff>
    </xdr:to>
    <xdr:pic>
      <xdr:nvPicPr>
        <xdr:cNvPr id="168" name="Picture 12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82975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65</xdr:row>
      <xdr:rowOff>95250</xdr:rowOff>
    </xdr:from>
    <xdr:to>
      <xdr:col>0</xdr:col>
      <xdr:colOff>457200</xdr:colOff>
      <xdr:row>65</xdr:row>
      <xdr:rowOff>295275</xdr:rowOff>
    </xdr:to>
    <xdr:pic>
      <xdr:nvPicPr>
        <xdr:cNvPr id="169" name="Picture 12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86690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66</xdr:row>
      <xdr:rowOff>85725</xdr:rowOff>
    </xdr:from>
    <xdr:to>
      <xdr:col>0</xdr:col>
      <xdr:colOff>457200</xdr:colOff>
      <xdr:row>66</xdr:row>
      <xdr:rowOff>285750</xdr:rowOff>
    </xdr:to>
    <xdr:pic>
      <xdr:nvPicPr>
        <xdr:cNvPr id="170" name="Picture 12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90404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67</xdr:row>
      <xdr:rowOff>104775</xdr:rowOff>
    </xdr:from>
    <xdr:to>
      <xdr:col>0</xdr:col>
      <xdr:colOff>457200</xdr:colOff>
      <xdr:row>67</xdr:row>
      <xdr:rowOff>304800</xdr:rowOff>
    </xdr:to>
    <xdr:pic>
      <xdr:nvPicPr>
        <xdr:cNvPr id="171" name="Picture 12">
          <a:extLst>
            <a:ext uri="{FF2B5EF4-FFF2-40B4-BE49-F238E27FC236}">
              <a16:creationId xmlns:a16="http://schemas.microsoft.com/office/drawing/2014/main" id="{00000000-0008-0000-0F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94405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60</xdr:row>
      <xdr:rowOff>76200</xdr:rowOff>
    </xdr:from>
    <xdr:to>
      <xdr:col>2</xdr:col>
      <xdr:colOff>674776</xdr:colOff>
      <xdr:row>60</xdr:row>
      <xdr:rowOff>333375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F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16744950"/>
          <a:ext cx="646201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</xdr:row>
      <xdr:rowOff>76200</xdr:rowOff>
    </xdr:from>
    <xdr:to>
      <xdr:col>2</xdr:col>
      <xdr:colOff>699439</xdr:colOff>
      <xdr:row>61</xdr:row>
      <xdr:rowOff>304800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F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7125950"/>
          <a:ext cx="680389" cy="228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</xdr:row>
      <xdr:rowOff>104775</xdr:rowOff>
    </xdr:from>
    <xdr:to>
      <xdr:col>2</xdr:col>
      <xdr:colOff>676275</xdr:colOff>
      <xdr:row>62</xdr:row>
      <xdr:rowOff>296466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F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7535525"/>
          <a:ext cx="657225" cy="19169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25</xdr:row>
      <xdr:rowOff>38100</xdr:rowOff>
    </xdr:from>
    <xdr:to>
      <xdr:col>2</xdr:col>
      <xdr:colOff>552450</xdr:colOff>
      <xdr:row>25</xdr:row>
      <xdr:rowOff>371475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12896850"/>
          <a:ext cx="352425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26</xdr:row>
      <xdr:rowOff>19051</xdr:rowOff>
    </xdr:from>
    <xdr:to>
      <xdr:col>2</xdr:col>
      <xdr:colOff>545995</xdr:colOff>
      <xdr:row>26</xdr:row>
      <xdr:rowOff>361951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13258801"/>
          <a:ext cx="431695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61</xdr:row>
      <xdr:rowOff>104775</xdr:rowOff>
    </xdr:from>
    <xdr:to>
      <xdr:col>0</xdr:col>
      <xdr:colOff>457200</xdr:colOff>
      <xdr:row>61</xdr:row>
      <xdr:rowOff>304800</xdr:rowOff>
    </xdr:to>
    <xdr:pic>
      <xdr:nvPicPr>
        <xdr:cNvPr id="161" name="Picture 12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98215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61</xdr:row>
      <xdr:rowOff>76200</xdr:rowOff>
    </xdr:from>
    <xdr:to>
      <xdr:col>2</xdr:col>
      <xdr:colOff>699439</xdr:colOff>
      <xdr:row>61</xdr:row>
      <xdr:rowOff>304800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F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9792950"/>
          <a:ext cx="680389" cy="228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</xdr:row>
      <xdr:rowOff>104775</xdr:rowOff>
    </xdr:from>
    <xdr:to>
      <xdr:col>2</xdr:col>
      <xdr:colOff>676275</xdr:colOff>
      <xdr:row>62</xdr:row>
      <xdr:rowOff>296466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F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20202525"/>
          <a:ext cx="657225" cy="19169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</xdr:row>
      <xdr:rowOff>47625</xdr:rowOff>
    </xdr:from>
    <xdr:to>
      <xdr:col>2</xdr:col>
      <xdr:colOff>676275</xdr:colOff>
      <xdr:row>60</xdr:row>
      <xdr:rowOff>333640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F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9383375"/>
          <a:ext cx="657225" cy="28601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67</xdr:row>
      <xdr:rowOff>19050</xdr:rowOff>
    </xdr:from>
    <xdr:to>
      <xdr:col>2</xdr:col>
      <xdr:colOff>676275</xdr:colOff>
      <xdr:row>67</xdr:row>
      <xdr:rowOff>370781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F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22021800"/>
          <a:ext cx="647700" cy="35173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66</xdr:row>
      <xdr:rowOff>9526</xdr:rowOff>
    </xdr:from>
    <xdr:to>
      <xdr:col>2</xdr:col>
      <xdr:colOff>645422</xdr:colOff>
      <xdr:row>66</xdr:row>
      <xdr:rowOff>352426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F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21631276"/>
          <a:ext cx="578747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65</xdr:row>
      <xdr:rowOff>19051</xdr:rowOff>
    </xdr:from>
    <xdr:to>
      <xdr:col>2</xdr:col>
      <xdr:colOff>609600</xdr:colOff>
      <xdr:row>65</xdr:row>
      <xdr:rowOff>342900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F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21259801"/>
          <a:ext cx="504825" cy="3238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64</xdr:row>
      <xdr:rowOff>9525</xdr:rowOff>
    </xdr:from>
    <xdr:to>
      <xdr:col>2</xdr:col>
      <xdr:colOff>609601</xdr:colOff>
      <xdr:row>64</xdr:row>
      <xdr:rowOff>372799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F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20869275"/>
          <a:ext cx="457200" cy="36327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63</xdr:row>
      <xdr:rowOff>9526</xdr:rowOff>
    </xdr:from>
    <xdr:to>
      <xdr:col>2</xdr:col>
      <xdr:colOff>523875</xdr:colOff>
      <xdr:row>63</xdr:row>
      <xdr:rowOff>366744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F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20488276"/>
          <a:ext cx="304800" cy="35721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37</xdr:row>
      <xdr:rowOff>19051</xdr:rowOff>
    </xdr:from>
    <xdr:to>
      <xdr:col>2</xdr:col>
      <xdr:colOff>504826</xdr:colOff>
      <xdr:row>37</xdr:row>
      <xdr:rowOff>361951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F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6" y="17449801"/>
          <a:ext cx="285750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</xdr:row>
      <xdr:rowOff>104775</xdr:rowOff>
    </xdr:from>
    <xdr:to>
      <xdr:col>0</xdr:col>
      <xdr:colOff>514350</xdr:colOff>
      <xdr:row>22</xdr:row>
      <xdr:rowOff>314325</xdr:rowOff>
    </xdr:to>
    <xdr:pic>
      <xdr:nvPicPr>
        <xdr:cNvPr id="104" name="Picture 72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7534275"/>
          <a:ext cx="4953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</xdr:row>
      <xdr:rowOff>114300</xdr:rowOff>
    </xdr:from>
    <xdr:to>
      <xdr:col>0</xdr:col>
      <xdr:colOff>523875</xdr:colOff>
      <xdr:row>23</xdr:row>
      <xdr:rowOff>314325</xdr:rowOff>
    </xdr:to>
    <xdr:pic>
      <xdr:nvPicPr>
        <xdr:cNvPr id="107" name="Picture 72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8686800"/>
          <a:ext cx="495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76201</xdr:colOff>
      <xdr:row>22</xdr:row>
      <xdr:rowOff>19051</xdr:rowOff>
    </xdr:from>
    <xdr:to>
      <xdr:col>2</xdr:col>
      <xdr:colOff>573479</xdr:colOff>
      <xdr:row>22</xdr:row>
      <xdr:rowOff>342901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1" y="7448551"/>
          <a:ext cx="497278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23</xdr:row>
      <xdr:rowOff>28576</xdr:rowOff>
    </xdr:from>
    <xdr:to>
      <xdr:col>2</xdr:col>
      <xdr:colOff>466725</xdr:colOff>
      <xdr:row>23</xdr:row>
      <xdr:rowOff>304800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8601076"/>
          <a:ext cx="276225" cy="2762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104775</xdr:rowOff>
    </xdr:from>
    <xdr:to>
      <xdr:col>0</xdr:col>
      <xdr:colOff>523875</xdr:colOff>
      <xdr:row>28</xdr:row>
      <xdr:rowOff>295275</xdr:rowOff>
    </xdr:to>
    <xdr:pic>
      <xdr:nvPicPr>
        <xdr:cNvPr id="141" name="Picture 72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1001077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29</xdr:row>
      <xdr:rowOff>123825</xdr:rowOff>
    </xdr:from>
    <xdr:to>
      <xdr:col>0</xdr:col>
      <xdr:colOff>514350</xdr:colOff>
      <xdr:row>29</xdr:row>
      <xdr:rowOff>314325</xdr:rowOff>
    </xdr:to>
    <xdr:pic>
      <xdr:nvPicPr>
        <xdr:cNvPr id="144" name="Picture 72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041082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30</xdr:row>
      <xdr:rowOff>114300</xdr:rowOff>
    </xdr:from>
    <xdr:to>
      <xdr:col>0</xdr:col>
      <xdr:colOff>514350</xdr:colOff>
      <xdr:row>30</xdr:row>
      <xdr:rowOff>304800</xdr:rowOff>
    </xdr:to>
    <xdr:pic>
      <xdr:nvPicPr>
        <xdr:cNvPr id="155" name="Picture 72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078230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32</xdr:row>
      <xdr:rowOff>104775</xdr:rowOff>
    </xdr:from>
    <xdr:to>
      <xdr:col>0</xdr:col>
      <xdr:colOff>523875</xdr:colOff>
      <xdr:row>32</xdr:row>
      <xdr:rowOff>295275</xdr:rowOff>
    </xdr:to>
    <xdr:pic>
      <xdr:nvPicPr>
        <xdr:cNvPr id="157" name="Picture 72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1153477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33</xdr:row>
      <xdr:rowOff>95250</xdr:rowOff>
    </xdr:from>
    <xdr:to>
      <xdr:col>0</xdr:col>
      <xdr:colOff>514350</xdr:colOff>
      <xdr:row>33</xdr:row>
      <xdr:rowOff>285750</xdr:rowOff>
    </xdr:to>
    <xdr:pic>
      <xdr:nvPicPr>
        <xdr:cNvPr id="159" name="Picture 72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228725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28</xdr:row>
      <xdr:rowOff>19050</xdr:rowOff>
    </xdr:from>
    <xdr:to>
      <xdr:col>2</xdr:col>
      <xdr:colOff>438150</xdr:colOff>
      <xdr:row>28</xdr:row>
      <xdr:rowOff>366146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9925050"/>
          <a:ext cx="257175" cy="347096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29</xdr:row>
      <xdr:rowOff>19050</xdr:rowOff>
    </xdr:from>
    <xdr:to>
      <xdr:col>2</xdr:col>
      <xdr:colOff>447675</xdr:colOff>
      <xdr:row>29</xdr:row>
      <xdr:rowOff>354639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10306050"/>
          <a:ext cx="266700" cy="33558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30</xdr:row>
      <xdr:rowOff>9525</xdr:rowOff>
    </xdr:from>
    <xdr:to>
      <xdr:col>2</xdr:col>
      <xdr:colOff>542925</xdr:colOff>
      <xdr:row>30</xdr:row>
      <xdr:rowOff>374473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10677525"/>
          <a:ext cx="409575" cy="36494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31</xdr:row>
      <xdr:rowOff>19051</xdr:rowOff>
    </xdr:from>
    <xdr:to>
      <xdr:col>2</xdr:col>
      <xdr:colOff>529150</xdr:colOff>
      <xdr:row>31</xdr:row>
      <xdr:rowOff>361950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11068051"/>
          <a:ext cx="348174" cy="34289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32</xdr:row>
      <xdr:rowOff>38100</xdr:rowOff>
    </xdr:from>
    <xdr:to>
      <xdr:col>2</xdr:col>
      <xdr:colOff>495300</xdr:colOff>
      <xdr:row>32</xdr:row>
      <xdr:rowOff>351685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11468100"/>
          <a:ext cx="352424" cy="3135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</xdr:row>
      <xdr:rowOff>19051</xdr:rowOff>
    </xdr:from>
    <xdr:to>
      <xdr:col>2</xdr:col>
      <xdr:colOff>561975</xdr:colOff>
      <xdr:row>33</xdr:row>
      <xdr:rowOff>357611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12211051"/>
          <a:ext cx="390525" cy="33856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95250</xdr:rowOff>
    </xdr:from>
    <xdr:to>
      <xdr:col>0</xdr:col>
      <xdr:colOff>457200</xdr:colOff>
      <xdr:row>52</xdr:row>
      <xdr:rowOff>295275</xdr:rowOff>
    </xdr:to>
    <xdr:pic>
      <xdr:nvPicPr>
        <xdr:cNvPr id="185" name="Picture 12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3549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55</xdr:row>
      <xdr:rowOff>28575</xdr:rowOff>
    </xdr:from>
    <xdr:to>
      <xdr:col>2</xdr:col>
      <xdr:colOff>666750</xdr:colOff>
      <xdr:row>55</xdr:row>
      <xdr:rowOff>343168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21240750"/>
          <a:ext cx="638175" cy="31459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39</xdr:row>
      <xdr:rowOff>114300</xdr:rowOff>
    </xdr:from>
    <xdr:to>
      <xdr:col>0</xdr:col>
      <xdr:colOff>514350</xdr:colOff>
      <xdr:row>39</xdr:row>
      <xdr:rowOff>295275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6116300"/>
          <a:ext cx="495300" cy="1809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38</xdr:row>
      <xdr:rowOff>76200</xdr:rowOff>
    </xdr:from>
    <xdr:to>
      <xdr:col>2</xdr:col>
      <xdr:colOff>638175</xdr:colOff>
      <xdr:row>38</xdr:row>
      <xdr:rowOff>295275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15316200"/>
          <a:ext cx="571500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39</xdr:row>
      <xdr:rowOff>28576</xdr:rowOff>
    </xdr:from>
    <xdr:to>
      <xdr:col>2</xdr:col>
      <xdr:colOff>510904</xdr:colOff>
      <xdr:row>39</xdr:row>
      <xdr:rowOff>371475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16030576"/>
          <a:ext cx="291829" cy="3428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</xdr:row>
      <xdr:rowOff>104775</xdr:rowOff>
    </xdr:from>
    <xdr:to>
      <xdr:col>0</xdr:col>
      <xdr:colOff>514350</xdr:colOff>
      <xdr:row>12</xdr:row>
      <xdr:rowOff>295275</xdr:rowOff>
    </xdr:to>
    <xdr:pic>
      <xdr:nvPicPr>
        <xdr:cNvPr id="205" name="Picture 72">
          <a:extLst>
            <a:ext uri="{FF2B5EF4-FFF2-40B4-BE49-F238E27FC236}">
              <a16:creationId xmlns:a16="http://schemas.microsoft.com/office/drawing/2014/main" id="{00000000-0008-0000-0F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333375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17</xdr:row>
      <xdr:rowOff>19050</xdr:rowOff>
    </xdr:from>
    <xdr:to>
      <xdr:col>2</xdr:col>
      <xdr:colOff>466263</xdr:colOff>
      <xdr:row>17</xdr:row>
      <xdr:rowOff>333374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5" y="5353050"/>
          <a:ext cx="228138" cy="3143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104775</xdr:rowOff>
    </xdr:from>
    <xdr:to>
      <xdr:col>0</xdr:col>
      <xdr:colOff>457200</xdr:colOff>
      <xdr:row>31</xdr:row>
      <xdr:rowOff>304800</xdr:rowOff>
    </xdr:to>
    <xdr:pic>
      <xdr:nvPicPr>
        <xdr:cNvPr id="162" name="Picture 12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8682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</xdr:row>
      <xdr:rowOff>104775</xdr:rowOff>
    </xdr:from>
    <xdr:to>
      <xdr:col>0</xdr:col>
      <xdr:colOff>466725</xdr:colOff>
      <xdr:row>14</xdr:row>
      <xdr:rowOff>304800</xdr:rowOff>
    </xdr:to>
    <xdr:pic>
      <xdr:nvPicPr>
        <xdr:cNvPr id="163" name="Picture 12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0957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19</xdr:row>
      <xdr:rowOff>104775</xdr:rowOff>
    </xdr:from>
    <xdr:to>
      <xdr:col>0</xdr:col>
      <xdr:colOff>457200</xdr:colOff>
      <xdr:row>19</xdr:row>
      <xdr:rowOff>304800</xdr:rowOff>
    </xdr:to>
    <xdr:pic>
      <xdr:nvPicPr>
        <xdr:cNvPr id="190" name="Picture 12">
          <a:extLst>
            <a:ext uri="{FF2B5EF4-FFF2-40B4-BE49-F238E27FC236}">
              <a16:creationId xmlns:a16="http://schemas.microsoft.com/office/drawing/2014/main" id="{00000000-0008-0000-0F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8197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</xdr:row>
      <xdr:rowOff>28575</xdr:rowOff>
    </xdr:from>
    <xdr:to>
      <xdr:col>2</xdr:col>
      <xdr:colOff>447675</xdr:colOff>
      <xdr:row>3</xdr:row>
      <xdr:rowOff>362708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781050"/>
          <a:ext cx="219075" cy="33413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</xdr:row>
      <xdr:rowOff>28575</xdr:rowOff>
    </xdr:from>
    <xdr:to>
      <xdr:col>2</xdr:col>
      <xdr:colOff>513766</xdr:colOff>
      <xdr:row>4</xdr:row>
      <xdr:rowOff>352425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162050"/>
          <a:ext cx="323266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5</xdr:row>
      <xdr:rowOff>47625</xdr:rowOff>
    </xdr:from>
    <xdr:to>
      <xdr:col>2</xdr:col>
      <xdr:colOff>438686</xdr:colOff>
      <xdr:row>5</xdr:row>
      <xdr:rowOff>371475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6" y="1562100"/>
          <a:ext cx="181510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6</xdr:row>
      <xdr:rowOff>19050</xdr:rowOff>
    </xdr:from>
    <xdr:to>
      <xdr:col>2</xdr:col>
      <xdr:colOff>533400</xdr:colOff>
      <xdr:row>6</xdr:row>
      <xdr:rowOff>369397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1914525"/>
          <a:ext cx="333375" cy="35034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</xdr:row>
      <xdr:rowOff>85725</xdr:rowOff>
    </xdr:from>
    <xdr:to>
      <xdr:col>0</xdr:col>
      <xdr:colOff>707807</xdr:colOff>
      <xdr:row>3</xdr:row>
      <xdr:rowOff>313864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38100" y="962025"/>
          <a:ext cx="669707" cy="228139"/>
          <a:chOff x="38100" y="838200"/>
          <a:chExt cx="669707" cy="228139"/>
        </a:xfrm>
      </xdr:grpSpPr>
      <xdr:pic>
        <xdr:nvPicPr>
          <xdr:cNvPr id="243" name="Picture 12">
            <a:extLst>
              <a:ext uri="{FF2B5EF4-FFF2-40B4-BE49-F238E27FC236}">
                <a16:creationId xmlns:a16="http://schemas.microsoft.com/office/drawing/2014/main" id="{00000000-0008-0000-0F00-0000F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100" y="857250"/>
            <a:ext cx="438150" cy="2000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4" name="Picture 14">
            <a:extLst>
              <a:ext uri="{FF2B5EF4-FFF2-40B4-BE49-F238E27FC236}">
                <a16:creationId xmlns:a16="http://schemas.microsoft.com/office/drawing/2014/main" id="{00000000-0008-0000-0F00-0000F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7200" y="838200"/>
            <a:ext cx="250607" cy="2281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28575</xdr:colOff>
      <xdr:row>4</xdr:row>
      <xdr:rowOff>76200</xdr:rowOff>
    </xdr:from>
    <xdr:to>
      <xdr:col>0</xdr:col>
      <xdr:colOff>698282</xdr:colOff>
      <xdr:row>4</xdr:row>
      <xdr:rowOff>304339</xdr:rowOff>
    </xdr:to>
    <xdr:grpSp>
      <xdr:nvGrpSpPr>
        <xdr:cNvPr id="245" name="Group 244">
          <a:extLst>
            <a:ext uri="{FF2B5EF4-FFF2-40B4-BE49-F238E27FC236}">
              <a16:creationId xmlns:a16="http://schemas.microsoft.com/office/drawing/2014/main" id="{00000000-0008-0000-0F00-0000F5000000}"/>
            </a:ext>
          </a:extLst>
        </xdr:cNvPr>
        <xdr:cNvGrpSpPr/>
      </xdr:nvGrpSpPr>
      <xdr:grpSpPr>
        <a:xfrm>
          <a:off x="28575" y="1333500"/>
          <a:ext cx="669707" cy="228139"/>
          <a:chOff x="38100" y="838200"/>
          <a:chExt cx="669707" cy="228139"/>
        </a:xfrm>
      </xdr:grpSpPr>
      <xdr:pic>
        <xdr:nvPicPr>
          <xdr:cNvPr id="246" name="Picture 12">
            <a:extLst>
              <a:ext uri="{FF2B5EF4-FFF2-40B4-BE49-F238E27FC236}">
                <a16:creationId xmlns:a16="http://schemas.microsoft.com/office/drawing/2014/main" id="{00000000-0008-0000-0F00-0000F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100" y="857250"/>
            <a:ext cx="438150" cy="2000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7" name="Picture 14">
            <a:extLst>
              <a:ext uri="{FF2B5EF4-FFF2-40B4-BE49-F238E27FC236}">
                <a16:creationId xmlns:a16="http://schemas.microsoft.com/office/drawing/2014/main" id="{00000000-0008-0000-0F00-0000F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7200" y="838200"/>
            <a:ext cx="250607" cy="2281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28575</xdr:colOff>
      <xdr:row>5</xdr:row>
      <xdr:rowOff>76200</xdr:rowOff>
    </xdr:from>
    <xdr:to>
      <xdr:col>0</xdr:col>
      <xdr:colOff>698282</xdr:colOff>
      <xdr:row>5</xdr:row>
      <xdr:rowOff>304339</xdr:rowOff>
    </xdr:to>
    <xdr:grpSp>
      <xdr:nvGrpSpPr>
        <xdr:cNvPr id="248" name="Group 247">
          <a:extLst>
            <a:ext uri="{FF2B5EF4-FFF2-40B4-BE49-F238E27FC236}">
              <a16:creationId xmlns:a16="http://schemas.microsoft.com/office/drawing/2014/main" id="{00000000-0008-0000-0F00-0000F8000000}"/>
            </a:ext>
          </a:extLst>
        </xdr:cNvPr>
        <xdr:cNvGrpSpPr/>
      </xdr:nvGrpSpPr>
      <xdr:grpSpPr>
        <a:xfrm>
          <a:off x="28575" y="1714500"/>
          <a:ext cx="669707" cy="228139"/>
          <a:chOff x="38100" y="838200"/>
          <a:chExt cx="669707" cy="228139"/>
        </a:xfrm>
      </xdr:grpSpPr>
      <xdr:pic>
        <xdr:nvPicPr>
          <xdr:cNvPr id="249" name="Picture 12">
            <a:extLst>
              <a:ext uri="{FF2B5EF4-FFF2-40B4-BE49-F238E27FC236}">
                <a16:creationId xmlns:a16="http://schemas.microsoft.com/office/drawing/2014/main" id="{00000000-0008-0000-0F00-0000F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100" y="857250"/>
            <a:ext cx="438150" cy="2000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0" name="Picture 14">
            <a:extLst>
              <a:ext uri="{FF2B5EF4-FFF2-40B4-BE49-F238E27FC236}">
                <a16:creationId xmlns:a16="http://schemas.microsoft.com/office/drawing/2014/main" id="{00000000-0008-0000-0F00-0000F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7200" y="838200"/>
            <a:ext cx="250607" cy="2281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28575</xdr:colOff>
      <xdr:row>6</xdr:row>
      <xdr:rowOff>76200</xdr:rowOff>
    </xdr:from>
    <xdr:to>
      <xdr:col>0</xdr:col>
      <xdr:colOff>698282</xdr:colOff>
      <xdr:row>6</xdr:row>
      <xdr:rowOff>304339</xdr:rowOff>
    </xdr:to>
    <xdr:grpSp>
      <xdr:nvGrpSpPr>
        <xdr:cNvPr id="251" name="Group 250">
          <a:extLst>
            <a:ext uri="{FF2B5EF4-FFF2-40B4-BE49-F238E27FC236}">
              <a16:creationId xmlns:a16="http://schemas.microsoft.com/office/drawing/2014/main" id="{00000000-0008-0000-0F00-0000FB000000}"/>
            </a:ext>
          </a:extLst>
        </xdr:cNvPr>
        <xdr:cNvGrpSpPr/>
      </xdr:nvGrpSpPr>
      <xdr:grpSpPr>
        <a:xfrm>
          <a:off x="28575" y="2095500"/>
          <a:ext cx="669707" cy="228139"/>
          <a:chOff x="38100" y="838200"/>
          <a:chExt cx="669707" cy="228139"/>
        </a:xfrm>
      </xdr:grpSpPr>
      <xdr:pic>
        <xdr:nvPicPr>
          <xdr:cNvPr id="252" name="Picture 12">
            <a:extLst>
              <a:ext uri="{FF2B5EF4-FFF2-40B4-BE49-F238E27FC236}">
                <a16:creationId xmlns:a16="http://schemas.microsoft.com/office/drawing/2014/main" id="{00000000-0008-0000-0F00-0000F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100" y="857250"/>
            <a:ext cx="438150" cy="2000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3" name="Picture 14">
            <a:extLst>
              <a:ext uri="{FF2B5EF4-FFF2-40B4-BE49-F238E27FC236}">
                <a16:creationId xmlns:a16="http://schemas.microsoft.com/office/drawing/2014/main" id="{00000000-0008-0000-0F00-0000F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7200" y="838200"/>
            <a:ext cx="250607" cy="2281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28575</xdr:colOff>
      <xdr:row>13</xdr:row>
      <xdr:rowOff>76200</xdr:rowOff>
    </xdr:from>
    <xdr:to>
      <xdr:col>0</xdr:col>
      <xdr:colOff>698282</xdr:colOff>
      <xdr:row>13</xdr:row>
      <xdr:rowOff>304339</xdr:rowOff>
    </xdr:to>
    <xdr:grpSp>
      <xdr:nvGrpSpPr>
        <xdr:cNvPr id="254" name="Group 253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GrpSpPr/>
      </xdr:nvGrpSpPr>
      <xdr:grpSpPr>
        <a:xfrm>
          <a:off x="28575" y="4629150"/>
          <a:ext cx="669707" cy="228139"/>
          <a:chOff x="38100" y="838200"/>
          <a:chExt cx="669707" cy="228139"/>
        </a:xfrm>
      </xdr:grpSpPr>
      <xdr:pic>
        <xdr:nvPicPr>
          <xdr:cNvPr id="255" name="Picture 12">
            <a:extLst>
              <a:ext uri="{FF2B5EF4-FFF2-40B4-BE49-F238E27FC236}">
                <a16:creationId xmlns:a16="http://schemas.microsoft.com/office/drawing/2014/main" id="{00000000-0008-0000-0F00-0000F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100" y="857250"/>
            <a:ext cx="438150" cy="2000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6" name="Picture 14">
            <a:extLst>
              <a:ext uri="{FF2B5EF4-FFF2-40B4-BE49-F238E27FC236}">
                <a16:creationId xmlns:a16="http://schemas.microsoft.com/office/drawing/2014/main" id="{00000000-0008-0000-0F00-00000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7200" y="838200"/>
            <a:ext cx="250607" cy="2281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19050</xdr:colOff>
      <xdr:row>38</xdr:row>
      <xdr:rowOff>104775</xdr:rowOff>
    </xdr:from>
    <xdr:to>
      <xdr:col>0</xdr:col>
      <xdr:colOff>457200</xdr:colOff>
      <xdr:row>38</xdr:row>
      <xdr:rowOff>304800</xdr:rowOff>
    </xdr:to>
    <xdr:pic>
      <xdr:nvPicPr>
        <xdr:cNvPr id="183" name="Picture 12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9828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1</xdr:col>
      <xdr:colOff>371475</xdr:colOff>
      <xdr:row>0</xdr:row>
      <xdr:rowOff>294368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85725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43</xdr:row>
      <xdr:rowOff>95250</xdr:rowOff>
    </xdr:from>
    <xdr:to>
      <xdr:col>0</xdr:col>
      <xdr:colOff>457200</xdr:colOff>
      <xdr:row>43</xdr:row>
      <xdr:rowOff>295275</xdr:rowOff>
    </xdr:to>
    <xdr:pic>
      <xdr:nvPicPr>
        <xdr:cNvPr id="186" name="Picture 12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2875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37</xdr:row>
      <xdr:rowOff>85725</xdr:rowOff>
    </xdr:from>
    <xdr:to>
      <xdr:col>0</xdr:col>
      <xdr:colOff>466725</xdr:colOff>
      <xdr:row>37</xdr:row>
      <xdr:rowOff>285750</xdr:rowOff>
    </xdr:to>
    <xdr:pic>
      <xdr:nvPicPr>
        <xdr:cNvPr id="189" name="Picture 12">
          <a:extLst>
            <a:ext uri="{FF2B5EF4-FFF2-40B4-BE49-F238E27FC236}">
              <a16:creationId xmlns:a16="http://schemas.microsoft.com/office/drawing/2014/main" id="{00000000-0008-0000-0F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31349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25</xdr:row>
      <xdr:rowOff>104775</xdr:rowOff>
    </xdr:from>
    <xdr:to>
      <xdr:col>0</xdr:col>
      <xdr:colOff>457200</xdr:colOff>
      <xdr:row>25</xdr:row>
      <xdr:rowOff>304800</xdr:rowOff>
    </xdr:to>
    <xdr:pic>
      <xdr:nvPicPr>
        <xdr:cNvPr id="191" name="Picture 12">
          <a:extLst>
            <a:ext uri="{FF2B5EF4-FFF2-40B4-BE49-F238E27FC236}">
              <a16:creationId xmlns:a16="http://schemas.microsoft.com/office/drawing/2014/main" id="{00000000-0008-0000-0F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4486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26</xdr:row>
      <xdr:rowOff>95250</xdr:rowOff>
    </xdr:from>
    <xdr:to>
      <xdr:col>0</xdr:col>
      <xdr:colOff>457200</xdr:colOff>
      <xdr:row>26</xdr:row>
      <xdr:rowOff>295275</xdr:rowOff>
    </xdr:to>
    <xdr:pic>
      <xdr:nvPicPr>
        <xdr:cNvPr id="192" name="Picture 12">
          <a:extLst>
            <a:ext uri="{FF2B5EF4-FFF2-40B4-BE49-F238E27FC236}">
              <a16:creationId xmlns:a16="http://schemas.microsoft.com/office/drawing/2014/main" id="{00000000-0008-0000-0F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8201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20</xdr:row>
      <xdr:rowOff>104775</xdr:rowOff>
    </xdr:from>
    <xdr:to>
      <xdr:col>0</xdr:col>
      <xdr:colOff>457200</xdr:colOff>
      <xdr:row>20</xdr:row>
      <xdr:rowOff>304800</xdr:rowOff>
    </xdr:to>
    <xdr:pic>
      <xdr:nvPicPr>
        <xdr:cNvPr id="193" name="Picture 12">
          <a:extLst>
            <a:ext uri="{FF2B5EF4-FFF2-40B4-BE49-F238E27FC236}">
              <a16:creationId xmlns:a16="http://schemas.microsoft.com/office/drawing/2014/main" id="{00000000-0008-0000-0F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4293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42</xdr:row>
      <xdr:rowOff>85725</xdr:rowOff>
    </xdr:from>
    <xdr:to>
      <xdr:col>0</xdr:col>
      <xdr:colOff>457200</xdr:colOff>
      <xdr:row>42</xdr:row>
      <xdr:rowOff>323850</xdr:rowOff>
    </xdr:to>
    <xdr:pic>
      <xdr:nvPicPr>
        <xdr:cNvPr id="194" name="Picture 12">
          <a:extLst>
            <a:ext uri="{FF2B5EF4-FFF2-40B4-BE49-F238E27FC236}">
              <a16:creationId xmlns:a16="http://schemas.microsoft.com/office/drawing/2014/main" id="{00000000-0008-0000-0F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29602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42</xdr:row>
      <xdr:rowOff>9525</xdr:rowOff>
    </xdr:from>
    <xdr:to>
      <xdr:col>2</xdr:col>
      <xdr:colOff>504825</xdr:colOff>
      <xdr:row>42</xdr:row>
      <xdr:rowOff>366470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F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6219825"/>
          <a:ext cx="314325" cy="35694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</xdr:row>
      <xdr:rowOff>95250</xdr:rowOff>
    </xdr:from>
    <xdr:to>
      <xdr:col>0</xdr:col>
      <xdr:colOff>457200</xdr:colOff>
      <xdr:row>41</xdr:row>
      <xdr:rowOff>322547</xdr:rowOff>
    </xdr:to>
    <xdr:pic>
      <xdr:nvPicPr>
        <xdr:cNvPr id="124" name="Picture 12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2936200"/>
          <a:ext cx="438150" cy="227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41</xdr:row>
      <xdr:rowOff>19051</xdr:rowOff>
    </xdr:from>
    <xdr:to>
      <xdr:col>2</xdr:col>
      <xdr:colOff>552450</xdr:colOff>
      <xdr:row>41</xdr:row>
      <xdr:rowOff>311153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22860001"/>
          <a:ext cx="457200" cy="29210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40</xdr:row>
      <xdr:rowOff>104775</xdr:rowOff>
    </xdr:from>
    <xdr:to>
      <xdr:col>2</xdr:col>
      <xdr:colOff>676275</xdr:colOff>
      <xdr:row>40</xdr:row>
      <xdr:rowOff>343160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1" y="22564725"/>
          <a:ext cx="657224" cy="2383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</xdr:row>
      <xdr:rowOff>95250</xdr:rowOff>
    </xdr:from>
    <xdr:to>
      <xdr:col>0</xdr:col>
      <xdr:colOff>457200</xdr:colOff>
      <xdr:row>40</xdr:row>
      <xdr:rowOff>295275</xdr:rowOff>
    </xdr:to>
    <xdr:pic>
      <xdr:nvPicPr>
        <xdr:cNvPr id="130" name="Picture 12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9065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</xdr:row>
      <xdr:rowOff>47625</xdr:rowOff>
    </xdr:from>
    <xdr:to>
      <xdr:col>2</xdr:col>
      <xdr:colOff>672059</xdr:colOff>
      <xdr:row>9</xdr:row>
      <xdr:rowOff>323850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809750" y="6010275"/>
          <a:ext cx="633959" cy="2762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10</xdr:row>
      <xdr:rowOff>28576</xdr:rowOff>
    </xdr:from>
    <xdr:to>
      <xdr:col>2</xdr:col>
      <xdr:colOff>447066</xdr:colOff>
      <xdr:row>10</xdr:row>
      <xdr:rowOff>352426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33575" y="6372226"/>
          <a:ext cx="285141" cy="32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104775</xdr:rowOff>
    </xdr:from>
    <xdr:to>
      <xdr:col>0</xdr:col>
      <xdr:colOff>781050</xdr:colOff>
      <xdr:row>9</xdr:row>
      <xdr:rowOff>304800</xdr:rowOff>
    </xdr:to>
    <xdr:pic>
      <xdr:nvPicPr>
        <xdr:cNvPr id="134" name="Picture 8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06742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95250</xdr:rowOff>
    </xdr:from>
    <xdr:to>
      <xdr:col>0</xdr:col>
      <xdr:colOff>781050</xdr:colOff>
      <xdr:row>10</xdr:row>
      <xdr:rowOff>295275</xdr:rowOff>
    </xdr:to>
    <xdr:pic>
      <xdr:nvPicPr>
        <xdr:cNvPr id="135" name="Picture 8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4389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168276</xdr:rowOff>
    </xdr:from>
    <xdr:to>
      <xdr:col>7</xdr:col>
      <xdr:colOff>184150</xdr:colOff>
      <xdr:row>0</xdr:row>
      <xdr:rowOff>396406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1575" y="168276"/>
          <a:ext cx="1266825" cy="2281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1</xdr:col>
      <xdr:colOff>361950</xdr:colOff>
      <xdr:row>0</xdr:row>
      <xdr:rowOff>294368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85725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16</xdr:row>
      <xdr:rowOff>68580</xdr:rowOff>
    </xdr:from>
    <xdr:to>
      <xdr:col>0</xdr:col>
      <xdr:colOff>497205</xdr:colOff>
      <xdr:row>16</xdr:row>
      <xdr:rowOff>309143</xdr:rowOff>
    </xdr:to>
    <xdr:pic>
      <xdr:nvPicPr>
        <xdr:cNvPr id="75" name="Picture 12">
          <a:extLst>
            <a:ext uri="{FF2B5EF4-FFF2-40B4-BE49-F238E27FC236}">
              <a16:creationId xmlns:a16="http://schemas.microsoft.com/office/drawing/2014/main" id="{857C14AE-B697-4863-8360-E01FBFB82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64008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22</xdr:row>
      <xdr:rowOff>68580</xdr:rowOff>
    </xdr:from>
    <xdr:to>
      <xdr:col>0</xdr:col>
      <xdr:colOff>497205</xdr:colOff>
      <xdr:row>22</xdr:row>
      <xdr:rowOff>309143</xdr:rowOff>
    </xdr:to>
    <xdr:pic>
      <xdr:nvPicPr>
        <xdr:cNvPr id="76" name="Picture 12">
          <a:extLst>
            <a:ext uri="{FF2B5EF4-FFF2-40B4-BE49-F238E27FC236}">
              <a16:creationId xmlns:a16="http://schemas.microsoft.com/office/drawing/2014/main" id="{7FDA313D-5474-40EA-BF76-164977094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67818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15</xdr:row>
      <xdr:rowOff>83820</xdr:rowOff>
    </xdr:from>
    <xdr:to>
      <xdr:col>0</xdr:col>
      <xdr:colOff>497205</xdr:colOff>
      <xdr:row>15</xdr:row>
      <xdr:rowOff>324383</xdr:rowOff>
    </xdr:to>
    <xdr:pic>
      <xdr:nvPicPr>
        <xdr:cNvPr id="85" name="Picture 12">
          <a:extLst>
            <a:ext uri="{FF2B5EF4-FFF2-40B4-BE49-F238E27FC236}">
              <a16:creationId xmlns:a16="http://schemas.microsoft.com/office/drawing/2014/main" id="{32ABD9CF-C9BE-49FD-BA9B-02253C6D5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413004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3</xdr:row>
      <xdr:rowOff>107950</xdr:rowOff>
    </xdr:from>
    <xdr:ext cx="438150" cy="218694"/>
    <xdr:pic>
      <xdr:nvPicPr>
        <xdr:cNvPr id="37" name="Picture 12">
          <a:extLst>
            <a:ext uri="{FF2B5EF4-FFF2-40B4-BE49-F238E27FC236}">
              <a16:creationId xmlns:a16="http://schemas.microsoft.com/office/drawing/2014/main" id="{32AFA074-9BC5-471F-8B9F-2DCCDBCE9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30250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</xdr:row>
      <xdr:rowOff>66675</xdr:rowOff>
    </xdr:from>
    <xdr:ext cx="438150" cy="218694"/>
    <xdr:pic>
      <xdr:nvPicPr>
        <xdr:cNvPr id="39" name="Picture 12">
          <a:extLst>
            <a:ext uri="{FF2B5EF4-FFF2-40B4-BE49-F238E27FC236}">
              <a16:creationId xmlns:a16="http://schemas.microsoft.com/office/drawing/2014/main" id="{E90A4065-10C3-4EF0-9013-C71B82B67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57325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26670</xdr:colOff>
      <xdr:row>11</xdr:row>
      <xdr:rowOff>95250</xdr:rowOff>
    </xdr:from>
    <xdr:ext cx="481965" cy="240563"/>
    <xdr:pic>
      <xdr:nvPicPr>
        <xdr:cNvPr id="45" name="Picture 12">
          <a:extLst>
            <a:ext uri="{FF2B5EF4-FFF2-40B4-BE49-F238E27FC236}">
              <a16:creationId xmlns:a16="http://schemas.microsoft.com/office/drawing/2014/main" id="{06864A8A-6392-4E4D-9C54-77C2F1CFE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" y="18669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26670</xdr:colOff>
      <xdr:row>13</xdr:row>
      <xdr:rowOff>95250</xdr:rowOff>
    </xdr:from>
    <xdr:ext cx="481965" cy="240563"/>
    <xdr:pic>
      <xdr:nvPicPr>
        <xdr:cNvPr id="49" name="Picture 12">
          <a:extLst>
            <a:ext uri="{FF2B5EF4-FFF2-40B4-BE49-F238E27FC236}">
              <a16:creationId xmlns:a16="http://schemas.microsoft.com/office/drawing/2014/main" id="{18E91E66-4D8C-4468-8529-62F17A787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" y="22479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14</xdr:row>
      <xdr:rowOff>110490</xdr:rowOff>
    </xdr:from>
    <xdr:ext cx="481965" cy="240563"/>
    <xdr:pic>
      <xdr:nvPicPr>
        <xdr:cNvPr id="54" name="Picture 12">
          <a:extLst>
            <a:ext uri="{FF2B5EF4-FFF2-40B4-BE49-F238E27FC236}">
              <a16:creationId xmlns:a16="http://schemas.microsoft.com/office/drawing/2014/main" id="{DE9B198D-C5B6-4311-8B79-F2B986BB9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64414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</xdr:row>
      <xdr:rowOff>76200</xdr:rowOff>
    </xdr:from>
    <xdr:ext cx="481965" cy="240563"/>
    <xdr:pic>
      <xdr:nvPicPr>
        <xdr:cNvPr id="65" name="Picture 12">
          <a:extLst>
            <a:ext uri="{FF2B5EF4-FFF2-40B4-BE49-F238E27FC236}">
              <a16:creationId xmlns:a16="http://schemas.microsoft.com/office/drawing/2014/main" id="{E442C25F-D0AD-4600-BEE6-131724960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37185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9525</xdr:colOff>
      <xdr:row>17</xdr:row>
      <xdr:rowOff>92075</xdr:rowOff>
    </xdr:from>
    <xdr:to>
      <xdr:col>0</xdr:col>
      <xdr:colOff>771525</xdr:colOff>
      <xdr:row>17</xdr:row>
      <xdr:rowOff>292100</xdr:rowOff>
    </xdr:to>
    <xdr:pic>
      <xdr:nvPicPr>
        <xdr:cNvPr id="69" name="Picture 8">
          <a:extLst>
            <a:ext uri="{FF2B5EF4-FFF2-40B4-BE49-F238E27FC236}">
              <a16:creationId xmlns:a16="http://schemas.microsoft.com/office/drawing/2014/main" id="{D15F3776-1312-41DA-957F-8C69F60FC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905375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23</xdr:row>
      <xdr:rowOff>85725</xdr:rowOff>
    </xdr:from>
    <xdr:to>
      <xdr:col>0</xdr:col>
      <xdr:colOff>501015</xdr:colOff>
      <xdr:row>23</xdr:row>
      <xdr:rowOff>326288</xdr:rowOff>
    </xdr:to>
    <xdr:pic>
      <xdr:nvPicPr>
        <xdr:cNvPr id="70" name="Picture 12">
          <a:extLst>
            <a:ext uri="{FF2B5EF4-FFF2-40B4-BE49-F238E27FC236}">
              <a16:creationId xmlns:a16="http://schemas.microsoft.com/office/drawing/2014/main" id="{4F6B79EB-C515-46E3-8A62-6E6B770A4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429375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114300</xdr:rowOff>
    </xdr:from>
    <xdr:to>
      <xdr:col>0</xdr:col>
      <xdr:colOff>781050</xdr:colOff>
      <xdr:row>5</xdr:row>
      <xdr:rowOff>314325</xdr:rowOff>
    </xdr:to>
    <xdr:pic>
      <xdr:nvPicPr>
        <xdr:cNvPr id="71" name="Picture 8">
          <a:extLst>
            <a:ext uri="{FF2B5EF4-FFF2-40B4-BE49-F238E27FC236}">
              <a16:creationId xmlns:a16="http://schemas.microsoft.com/office/drawing/2014/main" id="{8C2CBCA2-26D8-4C10-BC81-0B886849A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8859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114300</xdr:rowOff>
    </xdr:from>
    <xdr:to>
      <xdr:col>0</xdr:col>
      <xdr:colOff>781050</xdr:colOff>
      <xdr:row>6</xdr:row>
      <xdr:rowOff>314325</xdr:rowOff>
    </xdr:to>
    <xdr:pic>
      <xdr:nvPicPr>
        <xdr:cNvPr id="72" name="Picture 8">
          <a:extLst>
            <a:ext uri="{FF2B5EF4-FFF2-40B4-BE49-F238E27FC236}">
              <a16:creationId xmlns:a16="http://schemas.microsoft.com/office/drawing/2014/main" id="{7E5ED9EC-FE19-4C98-B87E-F62814C9E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2669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</xdr:row>
      <xdr:rowOff>114300</xdr:rowOff>
    </xdr:from>
    <xdr:to>
      <xdr:col>0</xdr:col>
      <xdr:colOff>781050</xdr:colOff>
      <xdr:row>7</xdr:row>
      <xdr:rowOff>314325</xdr:rowOff>
    </xdr:to>
    <xdr:pic>
      <xdr:nvPicPr>
        <xdr:cNvPr id="73" name="Picture 8">
          <a:extLst>
            <a:ext uri="{FF2B5EF4-FFF2-40B4-BE49-F238E27FC236}">
              <a16:creationId xmlns:a16="http://schemas.microsoft.com/office/drawing/2014/main" id="{B61E1C5C-1F6A-48B9-9A0B-D9884D8CE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6479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18</xdr:row>
      <xdr:rowOff>114300</xdr:rowOff>
    </xdr:from>
    <xdr:to>
      <xdr:col>0</xdr:col>
      <xdr:colOff>501015</xdr:colOff>
      <xdr:row>18</xdr:row>
      <xdr:rowOff>354863</xdr:rowOff>
    </xdr:to>
    <xdr:pic>
      <xdr:nvPicPr>
        <xdr:cNvPr id="74" name="Picture 12">
          <a:extLst>
            <a:ext uri="{FF2B5EF4-FFF2-40B4-BE49-F238E27FC236}">
              <a16:creationId xmlns:a16="http://schemas.microsoft.com/office/drawing/2014/main" id="{43CEB066-6BDE-44FE-9C15-CEC3C8881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21995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19</xdr:row>
      <xdr:rowOff>85725</xdr:rowOff>
    </xdr:from>
    <xdr:to>
      <xdr:col>0</xdr:col>
      <xdr:colOff>501015</xdr:colOff>
      <xdr:row>19</xdr:row>
      <xdr:rowOff>326288</xdr:rowOff>
    </xdr:to>
    <xdr:pic>
      <xdr:nvPicPr>
        <xdr:cNvPr id="87" name="Picture 12">
          <a:extLst>
            <a:ext uri="{FF2B5EF4-FFF2-40B4-BE49-F238E27FC236}">
              <a16:creationId xmlns:a16="http://schemas.microsoft.com/office/drawing/2014/main" id="{19461ADF-495A-466C-93A2-560354DA1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048375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18</xdr:row>
      <xdr:rowOff>19050</xdr:rowOff>
    </xdr:from>
    <xdr:to>
      <xdr:col>2</xdr:col>
      <xdr:colOff>457990</xdr:colOff>
      <xdr:row>18</xdr:row>
      <xdr:rowOff>371475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BA90C8-14AC-4FC7-86E0-58DB8BEB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47875" y="5600700"/>
          <a:ext cx="18176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19</xdr:row>
      <xdr:rowOff>19050</xdr:rowOff>
    </xdr:from>
    <xdr:to>
      <xdr:col>2</xdr:col>
      <xdr:colOff>457990</xdr:colOff>
      <xdr:row>19</xdr:row>
      <xdr:rowOff>371475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1C3B79F-A424-4B7D-AADF-A30FD780C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47875" y="5981700"/>
          <a:ext cx="181765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57150</xdr:rowOff>
    </xdr:from>
    <xdr:to>
      <xdr:col>0</xdr:col>
      <xdr:colOff>481965</xdr:colOff>
      <xdr:row>21</xdr:row>
      <xdr:rowOff>297713</xdr:rowOff>
    </xdr:to>
    <xdr:pic>
      <xdr:nvPicPr>
        <xdr:cNvPr id="79" name="Picture 12">
          <a:extLst>
            <a:ext uri="{FF2B5EF4-FFF2-40B4-BE49-F238E27FC236}">
              <a16:creationId xmlns:a16="http://schemas.microsoft.com/office/drawing/2014/main" id="{F8A13993-6939-42ED-88ED-B206A2A21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9445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20</xdr:row>
      <xdr:rowOff>95250</xdr:rowOff>
    </xdr:from>
    <xdr:to>
      <xdr:col>0</xdr:col>
      <xdr:colOff>793750</xdr:colOff>
      <xdr:row>20</xdr:row>
      <xdr:rowOff>295275</xdr:rowOff>
    </xdr:to>
    <xdr:pic>
      <xdr:nvPicPr>
        <xdr:cNvPr id="81" name="Picture 8">
          <a:extLst>
            <a:ext uri="{FF2B5EF4-FFF2-40B4-BE49-F238E27FC236}">
              <a16:creationId xmlns:a16="http://schemas.microsoft.com/office/drawing/2014/main" id="{C41CE080-B91A-4630-818F-69C6D9C7E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" y="60515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50801</xdr:colOff>
      <xdr:row>20</xdr:row>
      <xdr:rowOff>31751</xdr:rowOff>
    </xdr:from>
    <xdr:to>
      <xdr:col>2</xdr:col>
      <xdr:colOff>682170</xdr:colOff>
      <xdr:row>20</xdr:row>
      <xdr:rowOff>342900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CA9749-C5B6-48CB-B839-12CB7BC2B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1" y="5988051"/>
          <a:ext cx="631369" cy="3111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22</xdr:row>
      <xdr:rowOff>25098</xdr:rowOff>
    </xdr:from>
    <xdr:to>
      <xdr:col>2</xdr:col>
      <xdr:colOff>539750</xdr:colOff>
      <xdr:row>22</xdr:row>
      <xdr:rowOff>367636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1DFC26-2692-456E-9863-6B4A6E3B9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6600" y="6743398"/>
          <a:ext cx="387350" cy="342538"/>
        </a:xfrm>
        <a:prstGeom prst="rect">
          <a:avLst/>
        </a:prstGeom>
      </xdr:spPr>
    </xdr:pic>
    <xdr:clientData/>
  </xdr:twoCellAnchor>
  <xdr:twoCellAnchor editAs="oneCell">
    <xdr:from>
      <xdr:col>2</xdr:col>
      <xdr:colOff>146050</xdr:colOff>
      <xdr:row>23</xdr:row>
      <xdr:rowOff>31750</xdr:rowOff>
    </xdr:from>
    <xdr:to>
      <xdr:col>2</xdr:col>
      <xdr:colOff>527050</xdr:colOff>
      <xdr:row>23</xdr:row>
      <xdr:rowOff>376191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51B74CD-B97B-4BFF-B0AC-E220AA8D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0" y="7131050"/>
          <a:ext cx="381000" cy="344441"/>
        </a:xfrm>
        <a:prstGeom prst="rect">
          <a:avLst/>
        </a:prstGeom>
      </xdr:spPr>
    </xdr:pic>
    <xdr:clientData/>
  </xdr:twoCellAnchor>
  <xdr:twoCellAnchor editAs="oneCell">
    <xdr:from>
      <xdr:col>2</xdr:col>
      <xdr:colOff>241301</xdr:colOff>
      <xdr:row>3</xdr:row>
      <xdr:rowOff>12701</xdr:rowOff>
    </xdr:from>
    <xdr:to>
      <xdr:col>2</xdr:col>
      <xdr:colOff>502590</xdr:colOff>
      <xdr:row>3</xdr:row>
      <xdr:rowOff>374651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FBED3E4-8C34-4922-B860-D516AEC5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01" y="635001"/>
          <a:ext cx="261289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234950</xdr:colOff>
      <xdr:row>4</xdr:row>
      <xdr:rowOff>31750</xdr:rowOff>
    </xdr:from>
    <xdr:to>
      <xdr:col>2</xdr:col>
      <xdr:colOff>510451</xdr:colOff>
      <xdr:row>4</xdr:row>
      <xdr:rowOff>377024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15AE604-C71E-4AB6-8B7B-21AD98B4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89150" y="1035050"/>
          <a:ext cx="275501" cy="3452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</xdr:row>
      <xdr:rowOff>323850</xdr:rowOff>
    </xdr:from>
    <xdr:to>
      <xdr:col>2</xdr:col>
      <xdr:colOff>711497</xdr:colOff>
      <xdr:row>14</xdr:row>
      <xdr:rowOff>114300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A700E29-CCD0-492C-8B11-397D7AF29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0" y="3232150"/>
          <a:ext cx="692447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6</xdr:row>
      <xdr:rowOff>349250</xdr:rowOff>
    </xdr:from>
    <xdr:to>
      <xdr:col>2</xdr:col>
      <xdr:colOff>592350</xdr:colOff>
      <xdr:row>9</xdr:row>
      <xdr:rowOff>177801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2D22524-1303-498C-A6C2-1CFC5C78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51051" y="2368550"/>
          <a:ext cx="395499" cy="971551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158751</xdr:colOff>
      <xdr:row>17</xdr:row>
      <xdr:rowOff>12701</xdr:rowOff>
    </xdr:from>
    <xdr:to>
      <xdr:col>2</xdr:col>
      <xdr:colOff>586863</xdr:colOff>
      <xdr:row>17</xdr:row>
      <xdr:rowOff>342901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0046E14-1824-463D-BF53-EE23A341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2951" y="4826001"/>
          <a:ext cx="428112" cy="330200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8</xdr:row>
      <xdr:rowOff>114300</xdr:rowOff>
    </xdr:from>
    <xdr:ext cx="762000" cy="200025"/>
    <xdr:pic>
      <xdr:nvPicPr>
        <xdr:cNvPr id="31" name="Picture 8">
          <a:extLst>
            <a:ext uri="{FF2B5EF4-FFF2-40B4-BE49-F238E27FC236}">
              <a16:creationId xmlns:a16="http://schemas.microsoft.com/office/drawing/2014/main" id="{96DD0195-AAE0-4FCC-9710-2D18E9880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7526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9</xdr:row>
      <xdr:rowOff>114300</xdr:rowOff>
    </xdr:from>
    <xdr:ext cx="762000" cy="200025"/>
    <xdr:pic>
      <xdr:nvPicPr>
        <xdr:cNvPr id="32" name="Picture 8">
          <a:extLst>
            <a:ext uri="{FF2B5EF4-FFF2-40B4-BE49-F238E27FC236}">
              <a16:creationId xmlns:a16="http://schemas.microsoft.com/office/drawing/2014/main" id="{3C9ABA93-1B55-4978-B3EC-D879DFD1D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1336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10</xdr:row>
      <xdr:rowOff>114300</xdr:rowOff>
    </xdr:from>
    <xdr:ext cx="762000" cy="200025"/>
    <xdr:pic>
      <xdr:nvPicPr>
        <xdr:cNvPr id="33" name="Picture 8">
          <a:extLst>
            <a:ext uri="{FF2B5EF4-FFF2-40B4-BE49-F238E27FC236}">
              <a16:creationId xmlns:a16="http://schemas.microsoft.com/office/drawing/2014/main" id="{22B60066-A04F-48BD-B266-BF65C91B9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51460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</xdr:row>
      <xdr:rowOff>104776</xdr:rowOff>
    </xdr:from>
    <xdr:to>
      <xdr:col>0</xdr:col>
      <xdr:colOff>457200</xdr:colOff>
      <xdr:row>6</xdr:row>
      <xdr:rowOff>323470</xdr:rowOff>
    </xdr:to>
    <xdr:pic>
      <xdr:nvPicPr>
        <xdr:cNvPr id="20" name="Picture 1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85776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</xdr:row>
      <xdr:rowOff>104776</xdr:rowOff>
    </xdr:from>
    <xdr:to>
      <xdr:col>0</xdr:col>
      <xdr:colOff>457200</xdr:colOff>
      <xdr:row>7</xdr:row>
      <xdr:rowOff>323470</xdr:rowOff>
    </xdr:to>
    <xdr:pic>
      <xdr:nvPicPr>
        <xdr:cNvPr id="21" name="Picture 1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66776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</xdr:row>
      <xdr:rowOff>95251</xdr:rowOff>
    </xdr:from>
    <xdr:to>
      <xdr:col>0</xdr:col>
      <xdr:colOff>457200</xdr:colOff>
      <xdr:row>8</xdr:row>
      <xdr:rowOff>313945</xdr:rowOff>
    </xdr:to>
    <xdr:pic>
      <xdr:nvPicPr>
        <xdr:cNvPr id="22" name="Picture 12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38251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</xdr:row>
      <xdr:rowOff>104776</xdr:rowOff>
    </xdr:from>
    <xdr:to>
      <xdr:col>0</xdr:col>
      <xdr:colOff>457200</xdr:colOff>
      <xdr:row>9</xdr:row>
      <xdr:rowOff>323470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628776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95251</xdr:rowOff>
    </xdr:from>
    <xdr:to>
      <xdr:col>0</xdr:col>
      <xdr:colOff>457200</xdr:colOff>
      <xdr:row>10</xdr:row>
      <xdr:rowOff>313945</xdr:rowOff>
    </xdr:to>
    <xdr:pic>
      <xdr:nvPicPr>
        <xdr:cNvPr id="24" name="Picture 12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00251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11</xdr:row>
      <xdr:rowOff>104776</xdr:rowOff>
    </xdr:from>
    <xdr:to>
      <xdr:col>0</xdr:col>
      <xdr:colOff>457200</xdr:colOff>
      <xdr:row>11</xdr:row>
      <xdr:rowOff>323470</xdr:rowOff>
    </xdr:to>
    <xdr:pic>
      <xdr:nvPicPr>
        <xdr:cNvPr id="25" name="Picture 1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390776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</xdr:row>
      <xdr:rowOff>60325</xdr:rowOff>
    </xdr:from>
    <xdr:to>
      <xdr:col>2</xdr:col>
      <xdr:colOff>475419</xdr:colOff>
      <xdr:row>6</xdr:row>
      <xdr:rowOff>311150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650" y="1882775"/>
          <a:ext cx="303969" cy="2508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7</xdr:row>
      <xdr:rowOff>34925</xdr:rowOff>
    </xdr:from>
    <xdr:to>
      <xdr:col>2</xdr:col>
      <xdr:colOff>512068</xdr:colOff>
      <xdr:row>7</xdr:row>
      <xdr:rowOff>323850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126" y="2238375"/>
          <a:ext cx="350142" cy="2889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104775</xdr:rowOff>
    </xdr:from>
    <xdr:to>
      <xdr:col>1</xdr:col>
      <xdr:colOff>342900</xdr:colOff>
      <xdr:row>0</xdr:row>
      <xdr:rowOff>313418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4775"/>
          <a:ext cx="1095375" cy="208643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3</xdr:row>
      <xdr:rowOff>88900</xdr:rowOff>
    </xdr:from>
    <xdr:ext cx="438150" cy="218694"/>
    <xdr:pic>
      <xdr:nvPicPr>
        <xdr:cNvPr id="27" name="Picture 12">
          <a:extLst>
            <a:ext uri="{FF2B5EF4-FFF2-40B4-BE49-F238E27FC236}">
              <a16:creationId xmlns:a16="http://schemas.microsoft.com/office/drawing/2014/main" id="{1631E2BB-EDB7-447F-8FD9-3C2D721CF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95350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</xdr:row>
      <xdr:rowOff>66675</xdr:rowOff>
    </xdr:from>
    <xdr:ext cx="438150" cy="218694"/>
    <xdr:pic>
      <xdr:nvPicPr>
        <xdr:cNvPr id="29" name="Picture 12">
          <a:extLst>
            <a:ext uri="{FF2B5EF4-FFF2-40B4-BE49-F238E27FC236}">
              <a16:creationId xmlns:a16="http://schemas.microsoft.com/office/drawing/2014/main" id="{6B1CAB3E-99E0-4AF8-92E2-48C3756E0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57325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215901</xdr:colOff>
      <xdr:row>3</xdr:row>
      <xdr:rowOff>19050</xdr:rowOff>
    </xdr:from>
    <xdr:to>
      <xdr:col>2</xdr:col>
      <xdr:colOff>477190</xdr:colOff>
      <xdr:row>4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D71FE1E-DC08-423A-B463-CBE54EB5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70101" y="825500"/>
          <a:ext cx="261289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</xdr:row>
      <xdr:rowOff>38099</xdr:rowOff>
    </xdr:from>
    <xdr:to>
      <xdr:col>2</xdr:col>
      <xdr:colOff>485051</xdr:colOff>
      <xdr:row>5</xdr:row>
      <xdr:rowOff>2373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7D07575-DF11-4AB8-8B97-28A06ADAA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63750" y="1225549"/>
          <a:ext cx="275501" cy="345274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196851</xdr:colOff>
      <xdr:row>10</xdr:row>
      <xdr:rowOff>6350</xdr:rowOff>
    </xdr:from>
    <xdr:to>
      <xdr:col>2</xdr:col>
      <xdr:colOff>458140</xdr:colOff>
      <xdr:row>10</xdr:row>
      <xdr:rowOff>368300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6BC4843-8236-4E1D-8CE0-BE510238B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1051" y="3352800"/>
          <a:ext cx="261289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196850</xdr:colOff>
      <xdr:row>8</xdr:row>
      <xdr:rowOff>25399</xdr:rowOff>
    </xdr:from>
    <xdr:to>
      <xdr:col>2</xdr:col>
      <xdr:colOff>472351</xdr:colOff>
      <xdr:row>8</xdr:row>
      <xdr:rowOff>370673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51A9605-BB93-4989-AF09-B30842DA1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51050" y="2609849"/>
          <a:ext cx="275501" cy="34527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203201</xdr:colOff>
      <xdr:row>11</xdr:row>
      <xdr:rowOff>6350</xdr:rowOff>
    </xdr:from>
    <xdr:to>
      <xdr:col>2</xdr:col>
      <xdr:colOff>464490</xdr:colOff>
      <xdr:row>11</xdr:row>
      <xdr:rowOff>368300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5B835E-0154-4D46-B80A-C9ECA2121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7401" y="3733800"/>
          <a:ext cx="261289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196850</xdr:colOff>
      <xdr:row>9</xdr:row>
      <xdr:rowOff>6348</xdr:rowOff>
    </xdr:from>
    <xdr:to>
      <xdr:col>2</xdr:col>
      <xdr:colOff>495300</xdr:colOff>
      <xdr:row>9</xdr:row>
      <xdr:rowOff>380383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253758E-A4F2-431F-83C7-67905C42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51050" y="2971798"/>
          <a:ext cx="298450" cy="3740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104775</xdr:rowOff>
    </xdr:from>
    <xdr:to>
      <xdr:col>1</xdr:col>
      <xdr:colOff>342900</xdr:colOff>
      <xdr:row>0</xdr:row>
      <xdr:rowOff>313418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501DCB-BF12-4FE8-A30F-912865BB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4775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</xdr:row>
      <xdr:rowOff>114300</xdr:rowOff>
    </xdr:from>
    <xdr:to>
      <xdr:col>0</xdr:col>
      <xdr:colOff>781050</xdr:colOff>
      <xdr:row>6</xdr:row>
      <xdr:rowOff>314325</xdr:rowOff>
    </xdr:to>
    <xdr:pic>
      <xdr:nvPicPr>
        <xdr:cNvPr id="24" name="Picture 8">
          <a:extLst>
            <a:ext uri="{FF2B5EF4-FFF2-40B4-BE49-F238E27FC236}">
              <a16:creationId xmlns:a16="http://schemas.microsoft.com/office/drawing/2014/main" id="{832D13D5-9839-4B33-8B4B-A7BD34D9E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8859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</xdr:row>
      <xdr:rowOff>114300</xdr:rowOff>
    </xdr:from>
    <xdr:to>
      <xdr:col>0</xdr:col>
      <xdr:colOff>781050</xdr:colOff>
      <xdr:row>7</xdr:row>
      <xdr:rowOff>314325</xdr:rowOff>
    </xdr:to>
    <xdr:pic>
      <xdr:nvPicPr>
        <xdr:cNvPr id="25" name="Picture 8">
          <a:extLst>
            <a:ext uri="{FF2B5EF4-FFF2-40B4-BE49-F238E27FC236}">
              <a16:creationId xmlns:a16="http://schemas.microsoft.com/office/drawing/2014/main" id="{08EA8431-BDB1-494A-8361-C73BFB2A2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2669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</xdr:row>
      <xdr:rowOff>114300</xdr:rowOff>
    </xdr:from>
    <xdr:to>
      <xdr:col>0</xdr:col>
      <xdr:colOff>781050</xdr:colOff>
      <xdr:row>8</xdr:row>
      <xdr:rowOff>314325</xdr:rowOff>
    </xdr:to>
    <xdr:pic>
      <xdr:nvPicPr>
        <xdr:cNvPr id="26" name="Picture 8">
          <a:extLst>
            <a:ext uri="{FF2B5EF4-FFF2-40B4-BE49-F238E27FC236}">
              <a16:creationId xmlns:a16="http://schemas.microsoft.com/office/drawing/2014/main" id="{D940C101-BD16-411B-A4DA-497ECF8D2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6479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3</xdr:row>
      <xdr:rowOff>114300</xdr:rowOff>
    </xdr:from>
    <xdr:ext cx="762000" cy="200025"/>
    <xdr:pic>
      <xdr:nvPicPr>
        <xdr:cNvPr id="12" name="Picture 8">
          <a:extLst>
            <a:ext uri="{FF2B5EF4-FFF2-40B4-BE49-F238E27FC236}">
              <a16:creationId xmlns:a16="http://schemas.microsoft.com/office/drawing/2014/main" id="{93477057-4EBC-49DC-A7AE-5ECFEC0E0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6827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</xdr:row>
      <xdr:rowOff>114300</xdr:rowOff>
    </xdr:from>
    <xdr:ext cx="762000" cy="200025"/>
    <xdr:pic>
      <xdr:nvPicPr>
        <xdr:cNvPr id="13" name="Picture 8">
          <a:extLst>
            <a:ext uri="{FF2B5EF4-FFF2-40B4-BE49-F238E27FC236}">
              <a16:creationId xmlns:a16="http://schemas.microsoft.com/office/drawing/2014/main" id="{5588BE04-92ED-4AB2-B9B0-0E5F7DC41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637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5</xdr:row>
      <xdr:rowOff>114300</xdr:rowOff>
    </xdr:from>
    <xdr:ext cx="762000" cy="200025"/>
    <xdr:pic>
      <xdr:nvPicPr>
        <xdr:cNvPr id="15" name="Picture 8">
          <a:extLst>
            <a:ext uri="{FF2B5EF4-FFF2-40B4-BE49-F238E27FC236}">
              <a16:creationId xmlns:a16="http://schemas.microsoft.com/office/drawing/2014/main" id="{D0C951D5-CC40-4706-A4CB-46D78D418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444750"/>
          <a:ext cx="7620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57150</xdr:colOff>
      <xdr:row>3</xdr:row>
      <xdr:rowOff>317500</xdr:rowOff>
    </xdr:from>
    <xdr:to>
      <xdr:col>2</xdr:col>
      <xdr:colOff>679450</xdr:colOff>
      <xdr:row>7</xdr:row>
      <xdr:rowOff>322192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FA4AD34-9BF6-4691-B905-5C789401C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1350" y="1123950"/>
          <a:ext cx="622300" cy="15286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89</xdr:row>
      <xdr:rowOff>57150</xdr:rowOff>
    </xdr:from>
    <xdr:to>
      <xdr:col>2</xdr:col>
      <xdr:colOff>533400</xdr:colOff>
      <xdr:row>89</xdr:row>
      <xdr:rowOff>361950</xdr:rowOff>
    </xdr:to>
    <xdr:pic>
      <xdr:nvPicPr>
        <xdr:cNvPr id="260" name="Picture 86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685800"/>
          <a:ext cx="3714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90</xdr:row>
      <xdr:rowOff>47625</xdr:rowOff>
    </xdr:from>
    <xdr:to>
      <xdr:col>2</xdr:col>
      <xdr:colOff>495300</xdr:colOff>
      <xdr:row>90</xdr:row>
      <xdr:rowOff>352425</xdr:rowOff>
    </xdr:to>
    <xdr:pic>
      <xdr:nvPicPr>
        <xdr:cNvPr id="261" name="Picture 88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1057275"/>
          <a:ext cx="3333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92</xdr:row>
      <xdr:rowOff>47625</xdr:rowOff>
    </xdr:from>
    <xdr:to>
      <xdr:col>2</xdr:col>
      <xdr:colOff>600075</xdr:colOff>
      <xdr:row>92</xdr:row>
      <xdr:rowOff>352425</xdr:rowOff>
    </xdr:to>
    <xdr:pic>
      <xdr:nvPicPr>
        <xdr:cNvPr id="262" name="Picture 23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166687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106</xdr:row>
      <xdr:rowOff>95250</xdr:rowOff>
    </xdr:from>
    <xdr:to>
      <xdr:col>0</xdr:col>
      <xdr:colOff>466725</xdr:colOff>
      <xdr:row>106</xdr:row>
      <xdr:rowOff>295275</xdr:rowOff>
    </xdr:to>
    <xdr:pic>
      <xdr:nvPicPr>
        <xdr:cNvPr id="291" name="Picture 12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3817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92</xdr:row>
      <xdr:rowOff>95250</xdr:rowOff>
    </xdr:from>
    <xdr:to>
      <xdr:col>0</xdr:col>
      <xdr:colOff>466725</xdr:colOff>
      <xdr:row>92</xdr:row>
      <xdr:rowOff>295275</xdr:rowOff>
    </xdr:to>
    <xdr:pic>
      <xdr:nvPicPr>
        <xdr:cNvPr id="293" name="Picture 12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7145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41977</xdr:colOff>
      <xdr:row>96</xdr:row>
      <xdr:rowOff>19051</xdr:rowOff>
    </xdr:from>
    <xdr:to>
      <xdr:col>2</xdr:col>
      <xdr:colOff>600075</xdr:colOff>
      <xdr:row>97</xdr:row>
      <xdr:rowOff>1</xdr:rowOff>
    </xdr:to>
    <xdr:pic>
      <xdr:nvPicPr>
        <xdr:cNvPr id="332" name="Picture 1" descr="LargeImg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813627" y="2647951"/>
          <a:ext cx="558098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96</xdr:row>
      <xdr:rowOff>114300</xdr:rowOff>
    </xdr:from>
    <xdr:to>
      <xdr:col>0</xdr:col>
      <xdr:colOff>466725</xdr:colOff>
      <xdr:row>96</xdr:row>
      <xdr:rowOff>314325</xdr:rowOff>
    </xdr:to>
    <xdr:pic>
      <xdr:nvPicPr>
        <xdr:cNvPr id="333" name="Picture 12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7432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99</xdr:row>
      <xdr:rowOff>104775</xdr:rowOff>
    </xdr:from>
    <xdr:to>
      <xdr:col>0</xdr:col>
      <xdr:colOff>466725</xdr:colOff>
      <xdr:row>99</xdr:row>
      <xdr:rowOff>304800</xdr:rowOff>
    </xdr:to>
    <xdr:pic>
      <xdr:nvPicPr>
        <xdr:cNvPr id="334" name="Picture 12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8766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93</xdr:row>
      <xdr:rowOff>28575</xdr:rowOff>
    </xdr:from>
    <xdr:to>
      <xdr:col>2</xdr:col>
      <xdr:colOff>600075</xdr:colOff>
      <xdr:row>93</xdr:row>
      <xdr:rowOff>333375</xdr:rowOff>
    </xdr:to>
    <xdr:pic>
      <xdr:nvPicPr>
        <xdr:cNvPr id="335" name="Picture 23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202882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93</xdr:row>
      <xdr:rowOff>104775</xdr:rowOff>
    </xdr:from>
    <xdr:to>
      <xdr:col>0</xdr:col>
      <xdr:colOff>466725</xdr:colOff>
      <xdr:row>93</xdr:row>
      <xdr:rowOff>304800</xdr:rowOff>
    </xdr:to>
    <xdr:pic>
      <xdr:nvPicPr>
        <xdr:cNvPr id="336" name="Picture 12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1050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105</xdr:row>
      <xdr:rowOff>104775</xdr:rowOff>
    </xdr:from>
    <xdr:to>
      <xdr:col>0</xdr:col>
      <xdr:colOff>466725</xdr:colOff>
      <xdr:row>105</xdr:row>
      <xdr:rowOff>304800</xdr:rowOff>
    </xdr:to>
    <xdr:pic>
      <xdr:nvPicPr>
        <xdr:cNvPr id="342" name="Picture 12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0102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105</xdr:row>
      <xdr:rowOff>9525</xdr:rowOff>
    </xdr:from>
    <xdr:to>
      <xdr:col>2</xdr:col>
      <xdr:colOff>552450</xdr:colOff>
      <xdr:row>105</xdr:row>
      <xdr:rowOff>371475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5915025"/>
          <a:ext cx="361950" cy="361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219075</xdr:colOff>
      <xdr:row>106</xdr:row>
      <xdr:rowOff>38100</xdr:rowOff>
    </xdr:from>
    <xdr:to>
      <xdr:col>2</xdr:col>
      <xdr:colOff>514351</xdr:colOff>
      <xdr:row>106</xdr:row>
      <xdr:rowOff>352426</xdr:rowOff>
    </xdr:to>
    <xdr:pic>
      <xdr:nvPicPr>
        <xdr:cNvPr id="344" name="Picture 4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6324600"/>
          <a:ext cx="295276" cy="3143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109</xdr:row>
      <xdr:rowOff>85725</xdr:rowOff>
    </xdr:from>
    <xdr:to>
      <xdr:col>0</xdr:col>
      <xdr:colOff>466725</xdr:colOff>
      <xdr:row>109</xdr:row>
      <xdr:rowOff>285750</xdr:rowOff>
    </xdr:to>
    <xdr:pic>
      <xdr:nvPicPr>
        <xdr:cNvPr id="346" name="Picture 12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8962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107</xdr:row>
      <xdr:rowOff>104775</xdr:rowOff>
    </xdr:from>
    <xdr:to>
      <xdr:col>0</xdr:col>
      <xdr:colOff>476250</xdr:colOff>
      <xdr:row>107</xdr:row>
      <xdr:rowOff>304800</xdr:rowOff>
    </xdr:to>
    <xdr:pic>
      <xdr:nvPicPr>
        <xdr:cNvPr id="347" name="Picture 12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7722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107</xdr:row>
      <xdr:rowOff>47625</xdr:rowOff>
    </xdr:from>
    <xdr:to>
      <xdr:col>2</xdr:col>
      <xdr:colOff>502626</xdr:colOff>
      <xdr:row>107</xdr:row>
      <xdr:rowOff>361949</xdr:rowOff>
    </xdr:to>
    <xdr:pic>
      <xdr:nvPicPr>
        <xdr:cNvPr id="348" name="Picture 4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6715125"/>
          <a:ext cx="274026" cy="314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114300</xdr:colOff>
      <xdr:row>99</xdr:row>
      <xdr:rowOff>28575</xdr:rowOff>
    </xdr:from>
    <xdr:to>
      <xdr:col>2</xdr:col>
      <xdr:colOff>457200</xdr:colOff>
      <xdr:row>99</xdr:row>
      <xdr:rowOff>371475</xdr:rowOff>
    </xdr:to>
    <xdr:pic>
      <xdr:nvPicPr>
        <xdr:cNvPr id="349" name="Picture 7" descr="http://cdn.chiefmfg.com/chiefProducts/flatPanel/TS318SU_small.jpg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800475"/>
          <a:ext cx="342900" cy="342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98</xdr:row>
      <xdr:rowOff>104775</xdr:rowOff>
    </xdr:from>
    <xdr:to>
      <xdr:col>0</xdr:col>
      <xdr:colOff>466725</xdr:colOff>
      <xdr:row>98</xdr:row>
      <xdr:rowOff>304800</xdr:rowOff>
    </xdr:to>
    <xdr:pic>
      <xdr:nvPicPr>
        <xdr:cNvPr id="350" name="Picture 12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4956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98</xdr:row>
      <xdr:rowOff>57149</xdr:rowOff>
    </xdr:from>
    <xdr:to>
      <xdr:col>2</xdr:col>
      <xdr:colOff>514678</xdr:colOff>
      <xdr:row>98</xdr:row>
      <xdr:rowOff>333374</xdr:rowOff>
    </xdr:to>
    <xdr:pic>
      <xdr:nvPicPr>
        <xdr:cNvPr id="351" name="Picture 8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5475" y="3448049"/>
          <a:ext cx="390853" cy="276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161925</xdr:colOff>
      <xdr:row>108</xdr:row>
      <xdr:rowOff>19049</xdr:rowOff>
    </xdr:from>
    <xdr:to>
      <xdr:col>2</xdr:col>
      <xdr:colOff>454736</xdr:colOff>
      <xdr:row>108</xdr:row>
      <xdr:rowOff>371474</xdr:rowOff>
    </xdr:to>
    <xdr:pic>
      <xdr:nvPicPr>
        <xdr:cNvPr id="352" name="Picture 6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7448549"/>
          <a:ext cx="292811" cy="352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108</xdr:row>
      <xdr:rowOff>95250</xdr:rowOff>
    </xdr:from>
    <xdr:to>
      <xdr:col>0</xdr:col>
      <xdr:colOff>466725</xdr:colOff>
      <xdr:row>108</xdr:row>
      <xdr:rowOff>295275</xdr:rowOff>
    </xdr:to>
    <xdr:pic>
      <xdr:nvPicPr>
        <xdr:cNvPr id="353" name="Picture 1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5247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254830</xdr:colOff>
      <xdr:row>109</xdr:row>
      <xdr:rowOff>28575</xdr:rowOff>
    </xdr:from>
    <xdr:to>
      <xdr:col>2</xdr:col>
      <xdr:colOff>419100</xdr:colOff>
      <xdr:row>109</xdr:row>
      <xdr:rowOff>342900</xdr:rowOff>
    </xdr:to>
    <xdr:pic>
      <xdr:nvPicPr>
        <xdr:cNvPr id="354" name="Picture 353" descr="TA410.PNG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480" y="7839075"/>
          <a:ext cx="164270" cy="3143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100</xdr:row>
      <xdr:rowOff>35717</xdr:rowOff>
    </xdr:from>
    <xdr:to>
      <xdr:col>2</xdr:col>
      <xdr:colOff>495300</xdr:colOff>
      <xdr:row>100</xdr:row>
      <xdr:rowOff>342898</xdr:rowOff>
    </xdr:to>
    <xdr:pic>
      <xdr:nvPicPr>
        <xdr:cNvPr id="357" name="Picture 356" descr="TS218SU.jpg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4188617"/>
          <a:ext cx="409575" cy="307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102</xdr:row>
      <xdr:rowOff>96874</xdr:rowOff>
    </xdr:from>
    <xdr:to>
      <xdr:col>2</xdr:col>
      <xdr:colOff>466725</xdr:colOff>
      <xdr:row>102</xdr:row>
      <xdr:rowOff>314325</xdr:rowOff>
    </xdr:to>
    <xdr:pic>
      <xdr:nvPicPr>
        <xdr:cNvPr id="358" name="Picture 1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5011774"/>
          <a:ext cx="390525" cy="2174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76200</xdr:colOff>
      <xdr:row>101</xdr:row>
      <xdr:rowOff>96874</xdr:rowOff>
    </xdr:from>
    <xdr:to>
      <xdr:col>2</xdr:col>
      <xdr:colOff>466725</xdr:colOff>
      <xdr:row>101</xdr:row>
      <xdr:rowOff>314325</xdr:rowOff>
    </xdr:to>
    <xdr:pic>
      <xdr:nvPicPr>
        <xdr:cNvPr id="359" name="Picture 1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4630774"/>
          <a:ext cx="390525" cy="2174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89</xdr:row>
      <xdr:rowOff>104775</xdr:rowOff>
    </xdr:from>
    <xdr:to>
      <xdr:col>0</xdr:col>
      <xdr:colOff>466725</xdr:colOff>
      <xdr:row>89</xdr:row>
      <xdr:rowOff>304800</xdr:rowOff>
    </xdr:to>
    <xdr:pic>
      <xdr:nvPicPr>
        <xdr:cNvPr id="360" name="Picture 12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334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90</xdr:row>
      <xdr:rowOff>95250</xdr:rowOff>
    </xdr:from>
    <xdr:to>
      <xdr:col>0</xdr:col>
      <xdr:colOff>466725</xdr:colOff>
      <xdr:row>90</xdr:row>
      <xdr:rowOff>295275</xdr:rowOff>
    </xdr:to>
    <xdr:pic>
      <xdr:nvPicPr>
        <xdr:cNvPr id="361" name="Picture 12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104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100</xdr:row>
      <xdr:rowOff>85725</xdr:rowOff>
    </xdr:from>
    <xdr:to>
      <xdr:col>0</xdr:col>
      <xdr:colOff>466725</xdr:colOff>
      <xdr:row>100</xdr:row>
      <xdr:rowOff>285750</xdr:rowOff>
    </xdr:to>
    <xdr:pic>
      <xdr:nvPicPr>
        <xdr:cNvPr id="362" name="Picture 12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2386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101</xdr:row>
      <xdr:rowOff>95250</xdr:rowOff>
    </xdr:from>
    <xdr:to>
      <xdr:col>0</xdr:col>
      <xdr:colOff>466725</xdr:colOff>
      <xdr:row>101</xdr:row>
      <xdr:rowOff>295275</xdr:rowOff>
    </xdr:to>
    <xdr:pic>
      <xdr:nvPicPr>
        <xdr:cNvPr id="363" name="Picture 12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6291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102</xdr:row>
      <xdr:rowOff>104775</xdr:rowOff>
    </xdr:from>
    <xdr:to>
      <xdr:col>0</xdr:col>
      <xdr:colOff>466725</xdr:colOff>
      <xdr:row>102</xdr:row>
      <xdr:rowOff>304800</xdr:rowOff>
    </xdr:to>
    <xdr:pic>
      <xdr:nvPicPr>
        <xdr:cNvPr id="364" name="Picture 12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0196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41977</xdr:colOff>
      <xdr:row>97</xdr:row>
      <xdr:rowOff>19051</xdr:rowOff>
    </xdr:from>
    <xdr:to>
      <xdr:col>2</xdr:col>
      <xdr:colOff>600075</xdr:colOff>
      <xdr:row>98</xdr:row>
      <xdr:rowOff>1</xdr:rowOff>
    </xdr:to>
    <xdr:pic>
      <xdr:nvPicPr>
        <xdr:cNvPr id="365" name="Picture 1" descr="LargeImg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813627" y="3028951"/>
          <a:ext cx="558098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97</xdr:row>
      <xdr:rowOff>104775</xdr:rowOff>
    </xdr:from>
    <xdr:to>
      <xdr:col>0</xdr:col>
      <xdr:colOff>466725</xdr:colOff>
      <xdr:row>97</xdr:row>
      <xdr:rowOff>304800</xdr:rowOff>
    </xdr:to>
    <xdr:pic>
      <xdr:nvPicPr>
        <xdr:cNvPr id="366" name="Picture 12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1146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104</xdr:row>
      <xdr:rowOff>104775</xdr:rowOff>
    </xdr:from>
    <xdr:to>
      <xdr:col>0</xdr:col>
      <xdr:colOff>466725</xdr:colOff>
      <xdr:row>104</xdr:row>
      <xdr:rowOff>304800</xdr:rowOff>
    </xdr:to>
    <xdr:pic>
      <xdr:nvPicPr>
        <xdr:cNvPr id="373" name="Picture 12">
          <a:extLst>
            <a:ext uri="{FF2B5EF4-FFF2-40B4-BE49-F238E27FC236}">
              <a16:creationId xmlns:a16="http://schemas.microsoft.com/office/drawing/2014/main" id="{00000000-0008-0000-05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6292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104</xdr:row>
      <xdr:rowOff>9525</xdr:rowOff>
    </xdr:from>
    <xdr:to>
      <xdr:col>2</xdr:col>
      <xdr:colOff>519162</xdr:colOff>
      <xdr:row>104</xdr:row>
      <xdr:rowOff>361950</xdr:rowOff>
    </xdr:to>
    <xdr:pic>
      <xdr:nvPicPr>
        <xdr:cNvPr id="374" name="Picture 4">
          <a:extLst>
            <a:ext uri="{FF2B5EF4-FFF2-40B4-BE49-F238E27FC236}">
              <a16:creationId xmlns:a16="http://schemas.microsoft.com/office/drawing/2014/main" id="{00000000-0008-0000-05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5" y="5534025"/>
          <a:ext cx="376287" cy="352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116</xdr:row>
      <xdr:rowOff>76200</xdr:rowOff>
    </xdr:from>
    <xdr:to>
      <xdr:col>0</xdr:col>
      <xdr:colOff>476250</xdr:colOff>
      <xdr:row>116</xdr:row>
      <xdr:rowOff>276225</xdr:rowOff>
    </xdr:to>
    <xdr:pic>
      <xdr:nvPicPr>
        <xdr:cNvPr id="385" name="Picture 12">
          <a:extLst>
            <a:ext uri="{FF2B5EF4-FFF2-40B4-BE49-F238E27FC236}">
              <a16:creationId xmlns:a16="http://schemas.microsoft.com/office/drawing/2014/main" id="{00000000-0008-0000-05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896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117</xdr:row>
      <xdr:rowOff>76200</xdr:rowOff>
    </xdr:from>
    <xdr:to>
      <xdr:col>0</xdr:col>
      <xdr:colOff>476250</xdr:colOff>
      <xdr:row>117</xdr:row>
      <xdr:rowOff>276225</xdr:rowOff>
    </xdr:to>
    <xdr:pic>
      <xdr:nvPicPr>
        <xdr:cNvPr id="386" name="Picture 12">
          <a:extLst>
            <a:ext uri="{FF2B5EF4-FFF2-40B4-BE49-F238E27FC236}">
              <a16:creationId xmlns:a16="http://schemas.microsoft.com/office/drawing/2014/main" id="{00000000-0008-0000-05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277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117</xdr:row>
      <xdr:rowOff>9526</xdr:rowOff>
    </xdr:from>
    <xdr:to>
      <xdr:col>2</xdr:col>
      <xdr:colOff>514350</xdr:colOff>
      <xdr:row>117</xdr:row>
      <xdr:rowOff>365622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9210676"/>
          <a:ext cx="352425" cy="35609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116</xdr:row>
      <xdr:rowOff>19050</xdr:rowOff>
    </xdr:from>
    <xdr:to>
      <xdr:col>2</xdr:col>
      <xdr:colOff>514350</xdr:colOff>
      <xdr:row>116</xdr:row>
      <xdr:rowOff>365705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8839200"/>
          <a:ext cx="314325" cy="346655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0</xdr:row>
      <xdr:rowOff>114300</xdr:rowOff>
    </xdr:from>
    <xdr:to>
      <xdr:col>2</xdr:col>
      <xdr:colOff>628650</xdr:colOff>
      <xdr:row>0</xdr:row>
      <xdr:rowOff>304800</xdr:rowOff>
    </xdr:to>
    <xdr:pic>
      <xdr:nvPicPr>
        <xdr:cNvPr id="132" name="Picture 4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5" y="114300"/>
          <a:ext cx="733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115</xdr:row>
      <xdr:rowOff>85725</xdr:rowOff>
    </xdr:from>
    <xdr:to>
      <xdr:col>0</xdr:col>
      <xdr:colOff>466725</xdr:colOff>
      <xdr:row>115</xdr:row>
      <xdr:rowOff>285750</xdr:rowOff>
    </xdr:to>
    <xdr:pic>
      <xdr:nvPicPr>
        <xdr:cNvPr id="137" name="Picture 12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003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115</xdr:row>
      <xdr:rowOff>19051</xdr:rowOff>
    </xdr:from>
    <xdr:to>
      <xdr:col>2</xdr:col>
      <xdr:colOff>509182</xdr:colOff>
      <xdr:row>115</xdr:row>
      <xdr:rowOff>342900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37709476"/>
          <a:ext cx="328206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94</xdr:row>
      <xdr:rowOff>95250</xdr:rowOff>
    </xdr:from>
    <xdr:to>
      <xdr:col>0</xdr:col>
      <xdr:colOff>466725</xdr:colOff>
      <xdr:row>94</xdr:row>
      <xdr:rowOff>295275</xdr:rowOff>
    </xdr:to>
    <xdr:pic>
      <xdr:nvPicPr>
        <xdr:cNvPr id="140" name="Picture 12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676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104776</xdr:colOff>
      <xdr:row>94</xdr:row>
      <xdr:rowOff>28576</xdr:rowOff>
    </xdr:from>
    <xdr:to>
      <xdr:col>2</xdr:col>
      <xdr:colOff>542926</xdr:colOff>
      <xdr:row>94</xdr:row>
      <xdr:rowOff>365931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6" y="5610226"/>
          <a:ext cx="438150" cy="337355"/>
        </a:xfrm>
        <a:prstGeom prst="rect">
          <a:avLst/>
        </a:prstGeom>
      </xdr:spPr>
    </xdr:pic>
    <xdr:clientData/>
  </xdr:twoCellAnchor>
  <xdr:oneCellAnchor>
    <xdr:from>
      <xdr:col>2</xdr:col>
      <xdr:colOff>238125</xdr:colOff>
      <xdr:row>19</xdr:row>
      <xdr:rowOff>28575</xdr:rowOff>
    </xdr:from>
    <xdr:ext cx="171450" cy="304800"/>
    <xdr:pic>
      <xdr:nvPicPr>
        <xdr:cNvPr id="160" name="Picture 63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32385000"/>
          <a:ext cx="1714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219075</xdr:colOff>
      <xdr:row>25</xdr:row>
      <xdr:rowOff>38100</xdr:rowOff>
    </xdr:from>
    <xdr:ext cx="180975" cy="314325"/>
    <xdr:pic>
      <xdr:nvPicPr>
        <xdr:cNvPr id="163" name="Picture 63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33918525"/>
          <a:ext cx="180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114300</xdr:colOff>
      <xdr:row>56</xdr:row>
      <xdr:rowOff>57150</xdr:rowOff>
    </xdr:from>
    <xdr:ext cx="419100" cy="276225"/>
    <xdr:pic>
      <xdr:nvPicPr>
        <xdr:cNvPr id="175" name="Picture 81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9490650"/>
          <a:ext cx="4191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16</xdr:row>
      <xdr:rowOff>104775</xdr:rowOff>
    </xdr:from>
    <xdr:ext cx="438150" cy="200025"/>
    <xdr:pic>
      <xdr:nvPicPr>
        <xdr:cNvPr id="176" name="Picture 12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9372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17</xdr:row>
      <xdr:rowOff>114300</xdr:rowOff>
    </xdr:from>
    <xdr:ext cx="438150" cy="200025"/>
    <xdr:pic>
      <xdr:nvPicPr>
        <xdr:cNvPr id="177" name="Picture 12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13277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18</xdr:row>
      <xdr:rowOff>104775</xdr:rowOff>
    </xdr:from>
    <xdr:ext cx="438150" cy="200025"/>
    <xdr:pic>
      <xdr:nvPicPr>
        <xdr:cNvPr id="178" name="Picture 12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16992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19</xdr:row>
      <xdr:rowOff>114300</xdr:rowOff>
    </xdr:from>
    <xdr:ext cx="438150" cy="200025"/>
    <xdr:pic>
      <xdr:nvPicPr>
        <xdr:cNvPr id="180" name="Picture 12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24707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20</xdr:row>
      <xdr:rowOff>114300</xdr:rowOff>
    </xdr:from>
    <xdr:ext cx="438150" cy="200025"/>
    <xdr:pic>
      <xdr:nvPicPr>
        <xdr:cNvPr id="181" name="Picture 12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28517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21</xdr:row>
      <xdr:rowOff>104775</xdr:rowOff>
    </xdr:from>
    <xdr:ext cx="438150" cy="200025"/>
    <xdr:pic>
      <xdr:nvPicPr>
        <xdr:cNvPr id="182" name="Picture 12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32232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25</xdr:row>
      <xdr:rowOff>123825</xdr:rowOff>
    </xdr:from>
    <xdr:ext cx="438150" cy="200025"/>
    <xdr:pic>
      <xdr:nvPicPr>
        <xdr:cNvPr id="183" name="Picture 1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4004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54</xdr:row>
      <xdr:rowOff>95250</xdr:rowOff>
    </xdr:from>
    <xdr:ext cx="438150" cy="200025"/>
    <xdr:pic>
      <xdr:nvPicPr>
        <xdr:cNvPr id="195" name="Picture 12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87667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56</xdr:row>
      <xdr:rowOff>85725</xdr:rowOff>
    </xdr:from>
    <xdr:ext cx="438150" cy="200025"/>
    <xdr:pic>
      <xdr:nvPicPr>
        <xdr:cNvPr id="196" name="Picture 12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5192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22</xdr:row>
      <xdr:rowOff>104775</xdr:rowOff>
    </xdr:from>
    <xdr:ext cx="438150" cy="200025"/>
    <xdr:pic>
      <xdr:nvPicPr>
        <xdr:cNvPr id="199" name="Picture 12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36042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247650</xdr:colOff>
      <xdr:row>55</xdr:row>
      <xdr:rowOff>57150</xdr:rowOff>
    </xdr:from>
    <xdr:ext cx="238125" cy="276225"/>
    <xdr:pic>
      <xdr:nvPicPr>
        <xdr:cNvPr id="202" name="Picture 80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5182850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55</xdr:row>
      <xdr:rowOff>95250</xdr:rowOff>
    </xdr:from>
    <xdr:ext cx="438150" cy="200025"/>
    <xdr:pic>
      <xdr:nvPicPr>
        <xdr:cNvPr id="203" name="Picture 1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1477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60</xdr:row>
      <xdr:rowOff>104775</xdr:rowOff>
    </xdr:from>
    <xdr:ext cx="438150" cy="200025"/>
    <xdr:pic>
      <xdr:nvPicPr>
        <xdr:cNvPr id="210" name="Picture 12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14432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61</xdr:row>
      <xdr:rowOff>114300</xdr:rowOff>
    </xdr:from>
    <xdr:ext cx="438150" cy="200025"/>
    <xdr:pic>
      <xdr:nvPicPr>
        <xdr:cNvPr id="211" name="Picture 12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18338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247650</xdr:colOff>
      <xdr:row>6</xdr:row>
      <xdr:rowOff>28575</xdr:rowOff>
    </xdr:from>
    <xdr:ext cx="152400" cy="342900"/>
    <xdr:pic>
      <xdr:nvPicPr>
        <xdr:cNvPr id="217" name="Picture 46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296894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257175</xdr:colOff>
      <xdr:row>9</xdr:row>
      <xdr:rowOff>66675</xdr:rowOff>
    </xdr:from>
    <xdr:ext cx="152400" cy="276225"/>
    <xdr:pic>
      <xdr:nvPicPr>
        <xdr:cNvPr id="220" name="Picture 52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30870525"/>
          <a:ext cx="1524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3</xdr:row>
      <xdr:rowOff>133350</xdr:rowOff>
    </xdr:from>
    <xdr:ext cx="438150" cy="200025"/>
    <xdr:pic>
      <xdr:nvPicPr>
        <xdr:cNvPr id="222" name="Picture 12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86512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4</xdr:row>
      <xdr:rowOff>104775</xdr:rowOff>
    </xdr:from>
    <xdr:ext cx="438150" cy="200025"/>
    <xdr:pic>
      <xdr:nvPicPr>
        <xdr:cNvPr id="223" name="Picture 12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90036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5</xdr:row>
      <xdr:rowOff>95250</xdr:rowOff>
    </xdr:from>
    <xdr:ext cx="438150" cy="200025"/>
    <xdr:pic>
      <xdr:nvPicPr>
        <xdr:cNvPr id="224" name="Picture 12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9375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6</xdr:row>
      <xdr:rowOff>76200</xdr:rowOff>
    </xdr:from>
    <xdr:ext cx="438150" cy="200025"/>
    <xdr:pic>
      <xdr:nvPicPr>
        <xdr:cNvPr id="225" name="Picture 12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97370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7</xdr:row>
      <xdr:rowOff>104775</xdr:rowOff>
    </xdr:from>
    <xdr:ext cx="438150" cy="200025"/>
    <xdr:pic>
      <xdr:nvPicPr>
        <xdr:cNvPr id="226" name="Picture 12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1466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8</xdr:row>
      <xdr:rowOff>114300</xdr:rowOff>
    </xdr:from>
    <xdr:ext cx="438150" cy="200025"/>
    <xdr:pic>
      <xdr:nvPicPr>
        <xdr:cNvPr id="227" name="Picture 12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5371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9</xdr:row>
      <xdr:rowOff>123825</xdr:rowOff>
    </xdr:from>
    <xdr:ext cx="438150" cy="200025"/>
    <xdr:pic>
      <xdr:nvPicPr>
        <xdr:cNvPr id="228" name="Picture 12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9276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13</xdr:row>
      <xdr:rowOff>85725</xdr:rowOff>
    </xdr:from>
    <xdr:ext cx="438150" cy="200025"/>
    <xdr:pic>
      <xdr:nvPicPr>
        <xdr:cNvPr id="232" name="Picture 12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82225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</xdr:colOff>
      <xdr:row>12</xdr:row>
      <xdr:rowOff>85725</xdr:rowOff>
    </xdr:from>
    <xdr:ext cx="438150" cy="200025"/>
    <xdr:pic>
      <xdr:nvPicPr>
        <xdr:cNvPr id="233" name="Picture 12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78415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228600</xdr:colOff>
      <xdr:row>13</xdr:row>
      <xdr:rowOff>9525</xdr:rowOff>
    </xdr:from>
    <xdr:ext cx="257175" cy="349953"/>
    <xdr:pic>
      <xdr:nvPicPr>
        <xdr:cNvPr id="234" name="Picture 3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28146375"/>
          <a:ext cx="257175" cy="349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171450</xdr:colOff>
      <xdr:row>12</xdr:row>
      <xdr:rowOff>9525</xdr:rowOff>
    </xdr:from>
    <xdr:ext cx="361950" cy="344507"/>
    <xdr:pic>
      <xdr:nvPicPr>
        <xdr:cNvPr id="235" name="Picture 4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27765375"/>
          <a:ext cx="361950" cy="344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2</xdr:col>
      <xdr:colOff>171450</xdr:colOff>
      <xdr:row>3</xdr:row>
      <xdr:rowOff>19050</xdr:rowOff>
    </xdr:from>
    <xdr:to>
      <xdr:col>2</xdr:col>
      <xdr:colOff>542925</xdr:colOff>
      <xdr:row>3</xdr:row>
      <xdr:rowOff>360807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952500"/>
          <a:ext cx="371475" cy="34175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</xdr:row>
      <xdr:rowOff>9525</xdr:rowOff>
    </xdr:from>
    <xdr:to>
      <xdr:col>2</xdr:col>
      <xdr:colOff>523875</xdr:colOff>
      <xdr:row>4</xdr:row>
      <xdr:rowOff>351282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771525"/>
          <a:ext cx="371475" cy="34175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19050</xdr:rowOff>
    </xdr:from>
    <xdr:to>
      <xdr:col>2</xdr:col>
      <xdr:colOff>571500</xdr:colOff>
      <xdr:row>5</xdr:row>
      <xdr:rowOff>362712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1162050"/>
          <a:ext cx="390525" cy="34366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7</xdr:row>
      <xdr:rowOff>9525</xdr:rowOff>
    </xdr:from>
    <xdr:to>
      <xdr:col>2</xdr:col>
      <xdr:colOff>552450</xdr:colOff>
      <xdr:row>7</xdr:row>
      <xdr:rowOff>353568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1533525"/>
          <a:ext cx="409575" cy="344043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8</xdr:row>
      <xdr:rowOff>19050</xdr:rowOff>
    </xdr:from>
    <xdr:to>
      <xdr:col>2</xdr:col>
      <xdr:colOff>571500</xdr:colOff>
      <xdr:row>8</xdr:row>
      <xdr:rowOff>371285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2857500"/>
          <a:ext cx="409575" cy="35223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16</xdr:row>
      <xdr:rowOff>19050</xdr:rowOff>
    </xdr:from>
    <xdr:to>
      <xdr:col>2</xdr:col>
      <xdr:colOff>581025</xdr:colOff>
      <xdr:row>16</xdr:row>
      <xdr:rowOff>361950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2305050"/>
          <a:ext cx="428625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17</xdr:row>
      <xdr:rowOff>28575</xdr:rowOff>
    </xdr:from>
    <xdr:to>
      <xdr:col>2</xdr:col>
      <xdr:colOff>559594</xdr:colOff>
      <xdr:row>17</xdr:row>
      <xdr:rowOff>361950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6172200"/>
          <a:ext cx="416719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18</xdr:row>
      <xdr:rowOff>19050</xdr:rowOff>
    </xdr:from>
    <xdr:to>
      <xdr:col>2</xdr:col>
      <xdr:colOff>566127</xdr:colOff>
      <xdr:row>18</xdr:row>
      <xdr:rowOff>371475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3067050"/>
          <a:ext cx="451827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</xdr:row>
      <xdr:rowOff>19050</xdr:rowOff>
    </xdr:from>
    <xdr:to>
      <xdr:col>2</xdr:col>
      <xdr:colOff>561975</xdr:colOff>
      <xdr:row>20</xdr:row>
      <xdr:rowOff>361950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3448050"/>
          <a:ext cx="428625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21</xdr:row>
      <xdr:rowOff>38100</xdr:rowOff>
    </xdr:from>
    <xdr:to>
      <xdr:col>2</xdr:col>
      <xdr:colOff>545306</xdr:colOff>
      <xdr:row>21</xdr:row>
      <xdr:rowOff>352425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8086725"/>
          <a:ext cx="392906" cy="3143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22</xdr:row>
      <xdr:rowOff>19050</xdr:rowOff>
    </xdr:from>
    <xdr:to>
      <xdr:col>2</xdr:col>
      <xdr:colOff>451485</xdr:colOff>
      <xdr:row>22</xdr:row>
      <xdr:rowOff>342900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4210050"/>
          <a:ext cx="194310" cy="32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45</xdr:row>
      <xdr:rowOff>104775</xdr:rowOff>
    </xdr:from>
    <xdr:to>
      <xdr:col>0</xdr:col>
      <xdr:colOff>304800</xdr:colOff>
      <xdr:row>45</xdr:row>
      <xdr:rowOff>304800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6200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104775</xdr:rowOff>
    </xdr:from>
    <xdr:to>
      <xdr:col>0</xdr:col>
      <xdr:colOff>304800</xdr:colOff>
      <xdr:row>46</xdr:row>
      <xdr:rowOff>304800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6581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47</xdr:row>
      <xdr:rowOff>104775</xdr:rowOff>
    </xdr:from>
    <xdr:to>
      <xdr:col>0</xdr:col>
      <xdr:colOff>304800</xdr:colOff>
      <xdr:row>47</xdr:row>
      <xdr:rowOff>304800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6962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50</xdr:row>
      <xdr:rowOff>104775</xdr:rowOff>
    </xdr:from>
    <xdr:to>
      <xdr:col>0</xdr:col>
      <xdr:colOff>304800</xdr:colOff>
      <xdr:row>50</xdr:row>
      <xdr:rowOff>304800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7724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104775</xdr:rowOff>
    </xdr:from>
    <xdr:to>
      <xdr:col>0</xdr:col>
      <xdr:colOff>304800</xdr:colOff>
      <xdr:row>51</xdr:row>
      <xdr:rowOff>304800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105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104775</xdr:rowOff>
    </xdr:from>
    <xdr:to>
      <xdr:col>0</xdr:col>
      <xdr:colOff>304800</xdr:colOff>
      <xdr:row>52</xdr:row>
      <xdr:rowOff>304800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486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</xdr:row>
      <xdr:rowOff>104775</xdr:rowOff>
    </xdr:from>
    <xdr:to>
      <xdr:col>0</xdr:col>
      <xdr:colOff>304800</xdr:colOff>
      <xdr:row>53</xdr:row>
      <xdr:rowOff>304800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867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45</xdr:row>
      <xdr:rowOff>9525</xdr:rowOff>
    </xdr:from>
    <xdr:to>
      <xdr:col>2</xdr:col>
      <xdr:colOff>438150</xdr:colOff>
      <xdr:row>45</xdr:row>
      <xdr:rowOff>371475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6105525"/>
          <a:ext cx="180975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46</xdr:row>
      <xdr:rowOff>9525</xdr:rowOff>
    </xdr:from>
    <xdr:to>
      <xdr:col>2</xdr:col>
      <xdr:colOff>457200</xdr:colOff>
      <xdr:row>46</xdr:row>
      <xdr:rowOff>363311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486525"/>
          <a:ext cx="247650" cy="35378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50</xdr:row>
      <xdr:rowOff>19050</xdr:rowOff>
    </xdr:from>
    <xdr:to>
      <xdr:col>2</xdr:col>
      <xdr:colOff>451485</xdr:colOff>
      <xdr:row>50</xdr:row>
      <xdr:rowOff>361950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7639050"/>
          <a:ext cx="222885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51</xdr:row>
      <xdr:rowOff>19050</xdr:rowOff>
    </xdr:from>
    <xdr:to>
      <xdr:col>2</xdr:col>
      <xdr:colOff>426006</xdr:colOff>
      <xdr:row>51</xdr:row>
      <xdr:rowOff>371475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8020050"/>
          <a:ext cx="149781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52</xdr:row>
      <xdr:rowOff>28575</xdr:rowOff>
    </xdr:from>
    <xdr:to>
      <xdr:col>2</xdr:col>
      <xdr:colOff>390525</xdr:colOff>
      <xdr:row>52</xdr:row>
      <xdr:rowOff>357620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8410575"/>
          <a:ext cx="180975" cy="32904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53</xdr:row>
      <xdr:rowOff>38100</xdr:rowOff>
    </xdr:from>
    <xdr:to>
      <xdr:col>2</xdr:col>
      <xdr:colOff>390526</xdr:colOff>
      <xdr:row>53</xdr:row>
      <xdr:rowOff>342900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6" y="8801100"/>
          <a:ext cx="114300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49</xdr:row>
      <xdr:rowOff>104775</xdr:rowOff>
    </xdr:from>
    <xdr:to>
      <xdr:col>0</xdr:col>
      <xdr:colOff>314325</xdr:colOff>
      <xdr:row>49</xdr:row>
      <xdr:rowOff>304800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7343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43</xdr:row>
      <xdr:rowOff>28575</xdr:rowOff>
    </xdr:from>
    <xdr:to>
      <xdr:col>2</xdr:col>
      <xdr:colOff>423863</xdr:colOff>
      <xdr:row>43</xdr:row>
      <xdr:rowOff>342900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4981575"/>
          <a:ext cx="157163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43</xdr:row>
      <xdr:rowOff>104775</xdr:rowOff>
    </xdr:from>
    <xdr:to>
      <xdr:col>0</xdr:col>
      <xdr:colOff>304800</xdr:colOff>
      <xdr:row>43</xdr:row>
      <xdr:rowOff>304800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5057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57</xdr:row>
      <xdr:rowOff>95250</xdr:rowOff>
    </xdr:from>
    <xdr:to>
      <xdr:col>0</xdr:col>
      <xdr:colOff>304800</xdr:colOff>
      <xdr:row>57</xdr:row>
      <xdr:rowOff>295275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542925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58</xdr:row>
      <xdr:rowOff>95250</xdr:rowOff>
    </xdr:from>
    <xdr:to>
      <xdr:col>0</xdr:col>
      <xdr:colOff>304800</xdr:colOff>
      <xdr:row>58</xdr:row>
      <xdr:rowOff>295275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581025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85725</xdr:rowOff>
    </xdr:from>
    <xdr:to>
      <xdr:col>0</xdr:col>
      <xdr:colOff>304800</xdr:colOff>
      <xdr:row>59</xdr:row>
      <xdr:rowOff>285750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465772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47</xdr:row>
      <xdr:rowOff>19050</xdr:rowOff>
    </xdr:from>
    <xdr:to>
      <xdr:col>2</xdr:col>
      <xdr:colOff>466725</xdr:colOff>
      <xdr:row>47</xdr:row>
      <xdr:rowOff>372836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10191750"/>
          <a:ext cx="247650" cy="35378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49</xdr:row>
      <xdr:rowOff>19050</xdr:rowOff>
    </xdr:from>
    <xdr:to>
      <xdr:col>2</xdr:col>
      <xdr:colOff>466725</xdr:colOff>
      <xdr:row>49</xdr:row>
      <xdr:rowOff>372836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10572750"/>
          <a:ext cx="247650" cy="35378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57</xdr:row>
      <xdr:rowOff>47625</xdr:rowOff>
    </xdr:from>
    <xdr:to>
      <xdr:col>2</xdr:col>
      <xdr:colOff>471283</xdr:colOff>
      <xdr:row>57</xdr:row>
      <xdr:rowOff>327591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999106" flipV="1">
          <a:off x="1981200" y="14792325"/>
          <a:ext cx="261733" cy="279966"/>
        </a:xfrm>
        <a:prstGeom prst="rect">
          <a:avLst/>
        </a:prstGeom>
      </xdr:spPr>
    </xdr:pic>
    <xdr:clientData/>
  </xdr:twoCellAnchor>
  <xdr:twoCellAnchor editAs="oneCell">
    <xdr:from>
      <xdr:col>2</xdr:col>
      <xdr:colOff>211260</xdr:colOff>
      <xdr:row>58</xdr:row>
      <xdr:rowOff>19130</xdr:rowOff>
    </xdr:from>
    <xdr:to>
      <xdr:col>2</xdr:col>
      <xdr:colOff>500597</xdr:colOff>
      <xdr:row>58</xdr:row>
      <xdr:rowOff>371555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2910" y="15144830"/>
          <a:ext cx="289337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72</xdr:row>
      <xdr:rowOff>104775</xdr:rowOff>
    </xdr:from>
    <xdr:to>
      <xdr:col>0</xdr:col>
      <xdr:colOff>304800</xdr:colOff>
      <xdr:row>72</xdr:row>
      <xdr:rowOff>315894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9259550"/>
          <a:ext cx="285750" cy="2111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73</xdr:row>
      <xdr:rowOff>104775</xdr:rowOff>
    </xdr:from>
    <xdr:to>
      <xdr:col>0</xdr:col>
      <xdr:colOff>314325</xdr:colOff>
      <xdr:row>73</xdr:row>
      <xdr:rowOff>315894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0021550"/>
          <a:ext cx="285750" cy="2111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72</xdr:row>
      <xdr:rowOff>66675</xdr:rowOff>
    </xdr:from>
    <xdr:to>
      <xdr:col>2</xdr:col>
      <xdr:colOff>662189</xdr:colOff>
      <xdr:row>72</xdr:row>
      <xdr:rowOff>305572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19221450"/>
          <a:ext cx="633614" cy="23889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73</xdr:row>
      <xdr:rowOff>76201</xdr:rowOff>
    </xdr:from>
    <xdr:to>
      <xdr:col>2</xdr:col>
      <xdr:colOff>678856</xdr:colOff>
      <xdr:row>73</xdr:row>
      <xdr:rowOff>292875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19992976"/>
          <a:ext cx="650281" cy="2166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70</xdr:row>
      <xdr:rowOff>104775</xdr:rowOff>
    </xdr:from>
    <xdr:to>
      <xdr:col>0</xdr:col>
      <xdr:colOff>304800</xdr:colOff>
      <xdr:row>70</xdr:row>
      <xdr:rowOff>304800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771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70</xdr:row>
      <xdr:rowOff>38100</xdr:rowOff>
    </xdr:from>
    <xdr:to>
      <xdr:col>2</xdr:col>
      <xdr:colOff>526150</xdr:colOff>
      <xdr:row>70</xdr:row>
      <xdr:rowOff>361950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2705100"/>
          <a:ext cx="364224" cy="3238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64</xdr:row>
      <xdr:rowOff>95250</xdr:rowOff>
    </xdr:from>
    <xdr:to>
      <xdr:col>0</xdr:col>
      <xdr:colOff>314325</xdr:colOff>
      <xdr:row>64</xdr:row>
      <xdr:rowOff>295275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61925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64</xdr:row>
      <xdr:rowOff>38101</xdr:rowOff>
    </xdr:from>
    <xdr:to>
      <xdr:col>2</xdr:col>
      <xdr:colOff>542925</xdr:colOff>
      <xdr:row>64</xdr:row>
      <xdr:rowOff>333255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22907626"/>
          <a:ext cx="409575" cy="29515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66</xdr:row>
      <xdr:rowOff>28575</xdr:rowOff>
    </xdr:from>
    <xdr:to>
      <xdr:col>2</xdr:col>
      <xdr:colOff>476250</xdr:colOff>
      <xdr:row>66</xdr:row>
      <xdr:rowOff>362702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23660100"/>
          <a:ext cx="295275" cy="33412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67</xdr:row>
      <xdr:rowOff>28576</xdr:rowOff>
    </xdr:from>
    <xdr:to>
      <xdr:col>2</xdr:col>
      <xdr:colOff>472976</xdr:colOff>
      <xdr:row>67</xdr:row>
      <xdr:rowOff>371476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24041101"/>
          <a:ext cx="292001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66</xdr:row>
      <xdr:rowOff>104775</xdr:rowOff>
    </xdr:from>
    <xdr:to>
      <xdr:col>0</xdr:col>
      <xdr:colOff>314325</xdr:colOff>
      <xdr:row>66</xdr:row>
      <xdr:rowOff>304800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0097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65</xdr:row>
      <xdr:rowOff>66675</xdr:rowOff>
    </xdr:from>
    <xdr:to>
      <xdr:col>2</xdr:col>
      <xdr:colOff>539651</xdr:colOff>
      <xdr:row>65</xdr:row>
      <xdr:rowOff>304800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23317200"/>
          <a:ext cx="406301" cy="238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62</xdr:row>
      <xdr:rowOff>95250</xdr:rowOff>
    </xdr:from>
    <xdr:to>
      <xdr:col>0</xdr:col>
      <xdr:colOff>304800</xdr:colOff>
      <xdr:row>62</xdr:row>
      <xdr:rowOff>295275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771525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63</xdr:row>
      <xdr:rowOff>95250</xdr:rowOff>
    </xdr:from>
    <xdr:to>
      <xdr:col>0</xdr:col>
      <xdr:colOff>304800</xdr:colOff>
      <xdr:row>63</xdr:row>
      <xdr:rowOff>295275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09625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54</xdr:row>
      <xdr:rowOff>47626</xdr:rowOff>
    </xdr:from>
    <xdr:to>
      <xdr:col>2</xdr:col>
      <xdr:colOff>464527</xdr:colOff>
      <xdr:row>54</xdr:row>
      <xdr:rowOff>333376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15173326"/>
          <a:ext cx="293077" cy="285750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110</xdr:row>
      <xdr:rowOff>95250</xdr:rowOff>
    </xdr:from>
    <xdr:ext cx="285750" cy="200025"/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9411950"/>
          <a:ext cx="285750" cy="20002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110</xdr:row>
      <xdr:rowOff>28576</xdr:rowOff>
    </xdr:from>
    <xdr:ext cx="409575" cy="295154"/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19345276"/>
          <a:ext cx="409575" cy="295154"/>
        </a:xfrm>
        <a:prstGeom prst="rect">
          <a:avLst/>
        </a:prstGeom>
      </xdr:spPr>
    </xdr:pic>
    <xdr:clientData/>
  </xdr:oneCellAnchor>
  <xdr:oneCellAnchor>
    <xdr:from>
      <xdr:col>2</xdr:col>
      <xdr:colOff>200025</xdr:colOff>
      <xdr:row>112</xdr:row>
      <xdr:rowOff>28575</xdr:rowOff>
    </xdr:from>
    <xdr:ext cx="295275" cy="334127"/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20107275"/>
          <a:ext cx="295275" cy="334127"/>
        </a:xfrm>
        <a:prstGeom prst="rect">
          <a:avLst/>
        </a:prstGeom>
      </xdr:spPr>
    </xdr:pic>
    <xdr:clientData/>
  </xdr:oneCellAnchor>
  <xdr:oneCellAnchor>
    <xdr:from>
      <xdr:col>2</xdr:col>
      <xdr:colOff>219075</xdr:colOff>
      <xdr:row>113</xdr:row>
      <xdr:rowOff>28576</xdr:rowOff>
    </xdr:from>
    <xdr:ext cx="292001" cy="342900"/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20488276"/>
          <a:ext cx="292001" cy="3429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112</xdr:row>
      <xdr:rowOff>104775</xdr:rowOff>
    </xdr:from>
    <xdr:ext cx="285750" cy="200025"/>
    <xdr:pic>
      <xdr:nvPicPr>
        <xdr:cNvPr id="243" name="Picture 242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0183475"/>
          <a:ext cx="285750" cy="20002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111</xdr:row>
      <xdr:rowOff>66675</xdr:rowOff>
    </xdr:from>
    <xdr:ext cx="406301" cy="238125"/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19764375"/>
          <a:ext cx="406301" cy="238125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48</xdr:row>
      <xdr:rowOff>104775</xdr:rowOff>
    </xdr:from>
    <xdr:ext cx="285750" cy="200025"/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0277475"/>
          <a:ext cx="285750" cy="200025"/>
        </a:xfrm>
        <a:prstGeom prst="rect">
          <a:avLst/>
        </a:prstGeom>
      </xdr:spPr>
    </xdr:pic>
    <xdr:clientData/>
  </xdr:oneCellAnchor>
  <xdr:oneCellAnchor>
    <xdr:from>
      <xdr:col>2</xdr:col>
      <xdr:colOff>219075</xdr:colOff>
      <xdr:row>48</xdr:row>
      <xdr:rowOff>19050</xdr:rowOff>
    </xdr:from>
    <xdr:ext cx="247650" cy="353786"/>
    <xdr:pic>
      <xdr:nvPicPr>
        <xdr:cNvPr id="275" name="Picture 274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10191750"/>
          <a:ext cx="247650" cy="353786"/>
        </a:xfrm>
        <a:prstGeom prst="rect">
          <a:avLst/>
        </a:prstGeom>
      </xdr:spPr>
    </xdr:pic>
    <xdr:clientData/>
  </xdr:oneCellAnchor>
  <xdr:twoCellAnchor editAs="oneCell">
    <xdr:from>
      <xdr:col>0</xdr:col>
      <xdr:colOff>485775</xdr:colOff>
      <xdr:row>67</xdr:row>
      <xdr:rowOff>85725</xdr:rowOff>
    </xdr:from>
    <xdr:to>
      <xdr:col>0</xdr:col>
      <xdr:colOff>736382</xdr:colOff>
      <xdr:row>67</xdr:row>
      <xdr:rowOff>313864</xdr:rowOff>
    </xdr:to>
    <xdr:pic>
      <xdr:nvPicPr>
        <xdr:cNvPr id="276" name="Picture 14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0926425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113</xdr:row>
      <xdr:rowOff>57150</xdr:rowOff>
    </xdr:from>
    <xdr:to>
      <xdr:col>0</xdr:col>
      <xdr:colOff>717332</xdr:colOff>
      <xdr:row>113</xdr:row>
      <xdr:rowOff>285289</xdr:rowOff>
    </xdr:to>
    <xdr:pic>
      <xdr:nvPicPr>
        <xdr:cNvPr id="277" name="Picture 14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34318575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65</xdr:row>
      <xdr:rowOff>76200</xdr:rowOff>
    </xdr:from>
    <xdr:to>
      <xdr:col>0</xdr:col>
      <xdr:colOff>745907</xdr:colOff>
      <xdr:row>65</xdr:row>
      <xdr:rowOff>304339</xdr:rowOff>
    </xdr:to>
    <xdr:pic>
      <xdr:nvPicPr>
        <xdr:cNvPr id="245" name="Picture 14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015490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111</xdr:row>
      <xdr:rowOff>85725</xdr:rowOff>
    </xdr:from>
    <xdr:to>
      <xdr:col>0</xdr:col>
      <xdr:colOff>707807</xdr:colOff>
      <xdr:row>111</xdr:row>
      <xdr:rowOff>313864</xdr:rowOff>
    </xdr:to>
    <xdr:pic>
      <xdr:nvPicPr>
        <xdr:cNvPr id="281" name="Picture 14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33585150"/>
          <a:ext cx="250607" cy="228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95250</xdr:rowOff>
    </xdr:from>
    <xdr:to>
      <xdr:col>0</xdr:col>
      <xdr:colOff>485775</xdr:colOff>
      <xdr:row>40</xdr:row>
      <xdr:rowOff>318581</xdr:rowOff>
    </xdr:to>
    <xdr:pic>
      <xdr:nvPicPr>
        <xdr:cNvPr id="174" name="Picture 12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9505950"/>
          <a:ext cx="438150" cy="223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11</xdr:row>
      <xdr:rowOff>104775</xdr:rowOff>
    </xdr:from>
    <xdr:to>
      <xdr:col>0</xdr:col>
      <xdr:colOff>457200</xdr:colOff>
      <xdr:row>11</xdr:row>
      <xdr:rowOff>304800</xdr:rowOff>
    </xdr:to>
    <xdr:pic>
      <xdr:nvPicPr>
        <xdr:cNvPr id="207" name="Picture 12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9147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11</xdr:row>
      <xdr:rowOff>66675</xdr:rowOff>
    </xdr:from>
    <xdr:to>
      <xdr:col>2</xdr:col>
      <xdr:colOff>590550</xdr:colOff>
      <xdr:row>11</xdr:row>
      <xdr:rowOff>302133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3876675"/>
          <a:ext cx="457200" cy="235458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75</xdr:row>
      <xdr:rowOff>95250</xdr:rowOff>
    </xdr:from>
    <xdr:ext cx="438150" cy="200025"/>
    <xdr:pic>
      <xdr:nvPicPr>
        <xdr:cNvPr id="209" name="Picture 12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762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76</xdr:row>
      <xdr:rowOff>95250</xdr:rowOff>
    </xdr:from>
    <xdr:ext cx="438150" cy="200025"/>
    <xdr:pic>
      <xdr:nvPicPr>
        <xdr:cNvPr id="230" name="Picture 12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143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77</xdr:row>
      <xdr:rowOff>95250</xdr:rowOff>
    </xdr:from>
    <xdr:ext cx="438150" cy="200025"/>
    <xdr:pic>
      <xdr:nvPicPr>
        <xdr:cNvPr id="231" name="Picture 12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524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78</xdr:row>
      <xdr:rowOff>95250</xdr:rowOff>
    </xdr:from>
    <xdr:ext cx="438150" cy="200025"/>
    <xdr:pic>
      <xdr:nvPicPr>
        <xdr:cNvPr id="236" name="Picture 12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905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79</xdr:row>
      <xdr:rowOff>95250</xdr:rowOff>
    </xdr:from>
    <xdr:ext cx="438150" cy="200025"/>
    <xdr:pic>
      <xdr:nvPicPr>
        <xdr:cNvPr id="237" name="Picture 12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286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80</xdr:row>
      <xdr:rowOff>95250</xdr:rowOff>
    </xdr:from>
    <xdr:ext cx="438150" cy="200025"/>
    <xdr:pic>
      <xdr:nvPicPr>
        <xdr:cNvPr id="247" name="Picture 12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667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81</xdr:row>
      <xdr:rowOff>95250</xdr:rowOff>
    </xdr:from>
    <xdr:ext cx="438150" cy="200025"/>
    <xdr:pic>
      <xdr:nvPicPr>
        <xdr:cNvPr id="249" name="Picture 12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048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82</xdr:row>
      <xdr:rowOff>95250</xdr:rowOff>
    </xdr:from>
    <xdr:ext cx="438150" cy="200025"/>
    <xdr:pic>
      <xdr:nvPicPr>
        <xdr:cNvPr id="251" name="Picture 12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429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83</xdr:row>
      <xdr:rowOff>95250</xdr:rowOff>
    </xdr:from>
    <xdr:ext cx="438150" cy="200025"/>
    <xdr:pic>
      <xdr:nvPicPr>
        <xdr:cNvPr id="254" name="Picture 12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810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84</xdr:row>
      <xdr:rowOff>95250</xdr:rowOff>
    </xdr:from>
    <xdr:ext cx="438150" cy="200025"/>
    <xdr:pic>
      <xdr:nvPicPr>
        <xdr:cNvPr id="271" name="Picture 12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191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209551</xdr:colOff>
      <xdr:row>75</xdr:row>
      <xdr:rowOff>19050</xdr:rowOff>
    </xdr:from>
    <xdr:to>
      <xdr:col>2</xdr:col>
      <xdr:colOff>457201</xdr:colOff>
      <xdr:row>75</xdr:row>
      <xdr:rowOff>361673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2686050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76</xdr:row>
      <xdr:rowOff>28575</xdr:rowOff>
    </xdr:from>
    <xdr:to>
      <xdr:col>2</xdr:col>
      <xdr:colOff>466725</xdr:colOff>
      <xdr:row>76</xdr:row>
      <xdr:rowOff>371198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3076575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77</xdr:row>
      <xdr:rowOff>28575</xdr:rowOff>
    </xdr:from>
    <xdr:to>
      <xdr:col>2</xdr:col>
      <xdr:colOff>466725</xdr:colOff>
      <xdr:row>77</xdr:row>
      <xdr:rowOff>371198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3457575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78</xdr:row>
      <xdr:rowOff>152401</xdr:rowOff>
    </xdr:from>
    <xdr:to>
      <xdr:col>2</xdr:col>
      <xdr:colOff>666750</xdr:colOff>
      <xdr:row>78</xdr:row>
      <xdr:rowOff>242533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3962401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79</xdr:row>
      <xdr:rowOff>152400</xdr:rowOff>
    </xdr:from>
    <xdr:to>
      <xdr:col>2</xdr:col>
      <xdr:colOff>676275</xdr:colOff>
      <xdr:row>79</xdr:row>
      <xdr:rowOff>242532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4343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80</xdr:row>
      <xdr:rowOff>152400</xdr:rowOff>
    </xdr:from>
    <xdr:to>
      <xdr:col>2</xdr:col>
      <xdr:colOff>676275</xdr:colOff>
      <xdr:row>80</xdr:row>
      <xdr:rowOff>242532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4724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81</xdr:row>
      <xdr:rowOff>152400</xdr:rowOff>
    </xdr:from>
    <xdr:to>
      <xdr:col>2</xdr:col>
      <xdr:colOff>676275</xdr:colOff>
      <xdr:row>81</xdr:row>
      <xdr:rowOff>242532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5105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82</xdr:row>
      <xdr:rowOff>152400</xdr:rowOff>
    </xdr:from>
    <xdr:to>
      <xdr:col>2</xdr:col>
      <xdr:colOff>676275</xdr:colOff>
      <xdr:row>82</xdr:row>
      <xdr:rowOff>242532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5486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83</xdr:row>
      <xdr:rowOff>152400</xdr:rowOff>
    </xdr:from>
    <xdr:to>
      <xdr:col>2</xdr:col>
      <xdr:colOff>676275</xdr:colOff>
      <xdr:row>83</xdr:row>
      <xdr:rowOff>242532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5867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84</xdr:row>
      <xdr:rowOff>152400</xdr:rowOff>
    </xdr:from>
    <xdr:to>
      <xdr:col>2</xdr:col>
      <xdr:colOff>676275</xdr:colOff>
      <xdr:row>84</xdr:row>
      <xdr:rowOff>242532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6248400"/>
          <a:ext cx="638175" cy="90132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85</xdr:row>
      <xdr:rowOff>95250</xdr:rowOff>
    </xdr:from>
    <xdr:ext cx="438150" cy="200025"/>
    <xdr:pic>
      <xdr:nvPicPr>
        <xdr:cNvPr id="322" name="Picture 12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810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86</xdr:row>
      <xdr:rowOff>95250</xdr:rowOff>
    </xdr:from>
    <xdr:ext cx="438150" cy="200025"/>
    <xdr:pic>
      <xdr:nvPicPr>
        <xdr:cNvPr id="328" name="Picture 12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191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87</xdr:row>
      <xdr:rowOff>95250</xdr:rowOff>
    </xdr:from>
    <xdr:ext cx="438150" cy="200025"/>
    <xdr:pic>
      <xdr:nvPicPr>
        <xdr:cNvPr id="329" name="Picture 12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572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257175</xdr:colOff>
      <xdr:row>85</xdr:row>
      <xdr:rowOff>19050</xdr:rowOff>
    </xdr:from>
    <xdr:to>
      <xdr:col>2</xdr:col>
      <xdr:colOff>410308</xdr:colOff>
      <xdr:row>85</xdr:row>
      <xdr:rowOff>371475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5734050"/>
          <a:ext cx="153133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86</xdr:row>
      <xdr:rowOff>9525</xdr:rowOff>
    </xdr:from>
    <xdr:to>
      <xdr:col>2</xdr:col>
      <xdr:colOff>419833</xdr:colOff>
      <xdr:row>86</xdr:row>
      <xdr:rowOff>361950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6105525"/>
          <a:ext cx="153133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87</xdr:row>
      <xdr:rowOff>47625</xdr:rowOff>
    </xdr:from>
    <xdr:to>
      <xdr:col>2</xdr:col>
      <xdr:colOff>533400</xdr:colOff>
      <xdr:row>87</xdr:row>
      <xdr:rowOff>329072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6524625"/>
          <a:ext cx="390525" cy="28144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104776</xdr:rowOff>
    </xdr:from>
    <xdr:to>
      <xdr:col>0</xdr:col>
      <xdr:colOff>457200</xdr:colOff>
      <xdr:row>33</xdr:row>
      <xdr:rowOff>323470</xdr:rowOff>
    </xdr:to>
    <xdr:pic>
      <xdr:nvPicPr>
        <xdr:cNvPr id="197" name="Picture 12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85776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34</xdr:row>
      <xdr:rowOff>104776</xdr:rowOff>
    </xdr:from>
    <xdr:to>
      <xdr:col>0</xdr:col>
      <xdr:colOff>457200</xdr:colOff>
      <xdr:row>34</xdr:row>
      <xdr:rowOff>323470</xdr:rowOff>
    </xdr:to>
    <xdr:pic>
      <xdr:nvPicPr>
        <xdr:cNvPr id="198" name="Picture 12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66776"/>
          <a:ext cx="438150" cy="218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44</xdr:row>
      <xdr:rowOff>104775</xdr:rowOff>
    </xdr:from>
    <xdr:ext cx="438150" cy="200025"/>
    <xdr:pic>
      <xdr:nvPicPr>
        <xdr:cNvPr id="219" name="Picture 12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1154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76200</xdr:colOff>
      <xdr:row>44</xdr:row>
      <xdr:rowOff>19050</xdr:rowOff>
    </xdr:from>
    <xdr:to>
      <xdr:col>2</xdr:col>
      <xdr:colOff>571500</xdr:colOff>
      <xdr:row>44</xdr:row>
      <xdr:rowOff>355338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9029700"/>
          <a:ext cx="495300" cy="33628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124</xdr:row>
      <xdr:rowOff>38101</xdr:rowOff>
    </xdr:from>
    <xdr:to>
      <xdr:col>2</xdr:col>
      <xdr:colOff>511825</xdr:colOff>
      <xdr:row>124</xdr:row>
      <xdr:rowOff>342597</xdr:rowOff>
    </xdr:to>
    <xdr:pic>
      <xdr:nvPicPr>
        <xdr:cNvPr id="297" name="Picture 66" descr="http://webimages.chiefmfg.com/chiefProducts/flatPanel/RLT2_small.jpg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2733676"/>
          <a:ext cx="321325" cy="304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119</xdr:row>
      <xdr:rowOff>38101</xdr:rowOff>
    </xdr:from>
    <xdr:to>
      <xdr:col>2</xdr:col>
      <xdr:colOff>492775</xdr:colOff>
      <xdr:row>119</xdr:row>
      <xdr:rowOff>342597</xdr:rowOff>
    </xdr:to>
    <xdr:pic>
      <xdr:nvPicPr>
        <xdr:cNvPr id="302" name="Picture 68" descr="http://webimages.chiefmfg.com/RMF2_small.jpg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962026"/>
          <a:ext cx="321325" cy="304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123</xdr:row>
      <xdr:rowOff>38101</xdr:rowOff>
    </xdr:from>
    <xdr:to>
      <xdr:col>2</xdr:col>
      <xdr:colOff>511825</xdr:colOff>
      <xdr:row>123</xdr:row>
      <xdr:rowOff>342597</xdr:rowOff>
    </xdr:to>
    <xdr:pic>
      <xdr:nvPicPr>
        <xdr:cNvPr id="341" name="Picture 69" descr="http://webimages.chiefmfg.com/RMF2_small.jpg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2352676"/>
          <a:ext cx="321325" cy="304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125</xdr:row>
      <xdr:rowOff>38101</xdr:rowOff>
    </xdr:from>
    <xdr:to>
      <xdr:col>2</xdr:col>
      <xdr:colOff>561976</xdr:colOff>
      <xdr:row>125</xdr:row>
      <xdr:rowOff>333375</xdr:rowOff>
    </xdr:to>
    <xdr:pic>
      <xdr:nvPicPr>
        <xdr:cNvPr id="345" name="Picture 70" descr="RXT2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6" y="3114676"/>
          <a:ext cx="381000" cy="295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120</xdr:row>
      <xdr:rowOff>38100</xdr:rowOff>
    </xdr:from>
    <xdr:to>
      <xdr:col>2</xdr:col>
      <xdr:colOff>493120</xdr:colOff>
      <xdr:row>120</xdr:row>
      <xdr:rowOff>336449</xdr:rowOff>
    </xdr:to>
    <xdr:pic>
      <xdr:nvPicPr>
        <xdr:cNvPr id="355" name="Picture 67" descr="http://webimages.chiefmfg.com/RLF2_small.jpg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1343025"/>
          <a:ext cx="312145" cy="298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142876</xdr:colOff>
      <xdr:row>121</xdr:row>
      <xdr:rowOff>38101</xdr:rowOff>
    </xdr:from>
    <xdr:to>
      <xdr:col>2</xdr:col>
      <xdr:colOff>523876</xdr:colOff>
      <xdr:row>121</xdr:row>
      <xdr:rowOff>333375</xdr:rowOff>
    </xdr:to>
    <xdr:pic>
      <xdr:nvPicPr>
        <xdr:cNvPr id="368" name="Picture 70" descr="RXT2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526" y="1724026"/>
          <a:ext cx="381000" cy="295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119</xdr:row>
      <xdr:rowOff>95250</xdr:rowOff>
    </xdr:from>
    <xdr:ext cx="438150" cy="200025"/>
    <xdr:pic>
      <xdr:nvPicPr>
        <xdr:cNvPr id="369" name="Picture 12">
          <a:extLst>
            <a:ext uri="{FF2B5EF4-FFF2-40B4-BE49-F238E27FC236}">
              <a16:creationId xmlns:a16="http://schemas.microsoft.com/office/drawing/2014/main" id="{00000000-0008-0000-05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287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120</xdr:row>
      <xdr:rowOff>95250</xdr:rowOff>
    </xdr:from>
    <xdr:ext cx="438150" cy="200025"/>
    <xdr:pic>
      <xdr:nvPicPr>
        <xdr:cNvPr id="370" name="Picture 12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097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121</xdr:row>
      <xdr:rowOff>95250</xdr:rowOff>
    </xdr:from>
    <xdr:ext cx="438150" cy="200025"/>
    <xdr:pic>
      <xdr:nvPicPr>
        <xdr:cNvPr id="371" name="Picture 12">
          <a:extLst>
            <a:ext uri="{FF2B5EF4-FFF2-40B4-BE49-F238E27FC236}">
              <a16:creationId xmlns:a16="http://schemas.microsoft.com/office/drawing/2014/main" id="{00000000-0008-0000-05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7907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123</xdr:row>
      <xdr:rowOff>95250</xdr:rowOff>
    </xdr:from>
    <xdr:ext cx="438150" cy="200025"/>
    <xdr:pic>
      <xdr:nvPicPr>
        <xdr:cNvPr id="372" name="Picture 12">
          <a:extLst>
            <a:ext uri="{FF2B5EF4-FFF2-40B4-BE49-F238E27FC236}">
              <a16:creationId xmlns:a16="http://schemas.microsoft.com/office/drawing/2014/main" id="{00000000-0008-0000-05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419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124</xdr:row>
      <xdr:rowOff>95250</xdr:rowOff>
    </xdr:from>
    <xdr:ext cx="438150" cy="200025"/>
    <xdr:pic>
      <xdr:nvPicPr>
        <xdr:cNvPr id="375" name="Picture 12">
          <a:extLst>
            <a:ext uri="{FF2B5EF4-FFF2-40B4-BE49-F238E27FC236}">
              <a16:creationId xmlns:a16="http://schemas.microsoft.com/office/drawing/2014/main" id="{00000000-0008-0000-05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800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125</xdr:row>
      <xdr:rowOff>95250</xdr:rowOff>
    </xdr:from>
    <xdr:ext cx="438150" cy="200025"/>
    <xdr:pic>
      <xdr:nvPicPr>
        <xdr:cNvPr id="376" name="Picture 12">
          <a:extLst>
            <a:ext uri="{FF2B5EF4-FFF2-40B4-BE49-F238E27FC236}">
              <a16:creationId xmlns:a16="http://schemas.microsoft.com/office/drawing/2014/main" id="{00000000-0008-0000-05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181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85725</xdr:rowOff>
    </xdr:from>
    <xdr:ext cx="438150" cy="200025"/>
    <xdr:pic>
      <xdr:nvPicPr>
        <xdr:cNvPr id="272" name="Picture 12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193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123825</xdr:rowOff>
    </xdr:from>
    <xdr:ext cx="438150" cy="200025"/>
    <xdr:pic>
      <xdr:nvPicPr>
        <xdr:cNvPr id="283" name="Picture 1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764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180977</xdr:colOff>
      <xdr:row>23</xdr:row>
      <xdr:rowOff>47625</xdr:rowOff>
    </xdr:from>
    <xdr:to>
      <xdr:col>2</xdr:col>
      <xdr:colOff>436433</xdr:colOff>
      <xdr:row>23</xdr:row>
      <xdr:rowOff>361951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7" y="2200275"/>
          <a:ext cx="255456" cy="3143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24</xdr:row>
      <xdr:rowOff>38101</xdr:rowOff>
    </xdr:from>
    <xdr:to>
      <xdr:col>2</xdr:col>
      <xdr:colOff>433388</xdr:colOff>
      <xdr:row>24</xdr:row>
      <xdr:rowOff>361950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2571751"/>
          <a:ext cx="242887" cy="323849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40</xdr:row>
      <xdr:rowOff>57150</xdr:rowOff>
    </xdr:from>
    <xdr:to>
      <xdr:col>2</xdr:col>
      <xdr:colOff>516331</xdr:colOff>
      <xdr:row>40</xdr:row>
      <xdr:rowOff>333375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10868025"/>
          <a:ext cx="268681" cy="2762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33</xdr:row>
      <xdr:rowOff>9525</xdr:rowOff>
    </xdr:from>
    <xdr:to>
      <xdr:col>2</xdr:col>
      <xdr:colOff>533400</xdr:colOff>
      <xdr:row>33</xdr:row>
      <xdr:rowOff>363211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9810750"/>
          <a:ext cx="428625" cy="35368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34</xdr:row>
      <xdr:rowOff>9525</xdr:rowOff>
    </xdr:from>
    <xdr:to>
      <xdr:col>2</xdr:col>
      <xdr:colOff>533400</xdr:colOff>
      <xdr:row>34</xdr:row>
      <xdr:rowOff>363211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10191750"/>
          <a:ext cx="428625" cy="35368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123825</xdr:rowOff>
    </xdr:from>
    <xdr:to>
      <xdr:col>1</xdr:col>
      <xdr:colOff>361950</xdr:colOff>
      <xdr:row>0</xdr:row>
      <xdr:rowOff>332468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23825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41</xdr:row>
      <xdr:rowOff>85725</xdr:rowOff>
    </xdr:from>
    <xdr:to>
      <xdr:col>0</xdr:col>
      <xdr:colOff>466725</xdr:colOff>
      <xdr:row>41</xdr:row>
      <xdr:rowOff>323850</xdr:rowOff>
    </xdr:to>
    <xdr:pic>
      <xdr:nvPicPr>
        <xdr:cNvPr id="201" name="Picture 12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14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41</xdr:row>
      <xdr:rowOff>38101</xdr:rowOff>
    </xdr:from>
    <xdr:to>
      <xdr:col>2</xdr:col>
      <xdr:colOff>481657</xdr:colOff>
      <xdr:row>41</xdr:row>
      <xdr:rowOff>342901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66751"/>
          <a:ext cx="272107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42</xdr:row>
      <xdr:rowOff>76200</xdr:rowOff>
    </xdr:from>
    <xdr:to>
      <xdr:col>0</xdr:col>
      <xdr:colOff>466725</xdr:colOff>
      <xdr:row>42</xdr:row>
      <xdr:rowOff>314325</xdr:rowOff>
    </xdr:to>
    <xdr:pic>
      <xdr:nvPicPr>
        <xdr:cNvPr id="218" name="Picture 12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0858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42</xdr:row>
      <xdr:rowOff>19050</xdr:rowOff>
    </xdr:from>
    <xdr:to>
      <xdr:col>2</xdr:col>
      <xdr:colOff>438150</xdr:colOff>
      <xdr:row>42</xdr:row>
      <xdr:rowOff>375375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1028700"/>
          <a:ext cx="161925" cy="356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85725</xdr:rowOff>
    </xdr:from>
    <xdr:to>
      <xdr:col>0</xdr:col>
      <xdr:colOff>466725</xdr:colOff>
      <xdr:row>14</xdr:row>
      <xdr:rowOff>323850</xdr:rowOff>
    </xdr:to>
    <xdr:pic>
      <xdr:nvPicPr>
        <xdr:cNvPr id="292" name="Picture 12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238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85725</xdr:rowOff>
    </xdr:from>
    <xdr:to>
      <xdr:col>0</xdr:col>
      <xdr:colOff>466725</xdr:colOff>
      <xdr:row>28</xdr:row>
      <xdr:rowOff>323850</xdr:rowOff>
    </xdr:to>
    <xdr:pic>
      <xdr:nvPicPr>
        <xdr:cNvPr id="299" name="Picture 12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619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29</xdr:row>
      <xdr:rowOff>85725</xdr:rowOff>
    </xdr:from>
    <xdr:to>
      <xdr:col>0</xdr:col>
      <xdr:colOff>466725</xdr:colOff>
      <xdr:row>29</xdr:row>
      <xdr:rowOff>323850</xdr:rowOff>
    </xdr:to>
    <xdr:pic>
      <xdr:nvPicPr>
        <xdr:cNvPr id="301" name="Picture 12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00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28</xdr:row>
      <xdr:rowOff>9525</xdr:rowOff>
    </xdr:from>
    <xdr:to>
      <xdr:col>2</xdr:col>
      <xdr:colOff>526660</xdr:colOff>
      <xdr:row>28</xdr:row>
      <xdr:rowOff>361950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2543175"/>
          <a:ext cx="383785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29</xdr:row>
      <xdr:rowOff>19051</xdr:rowOff>
    </xdr:from>
    <xdr:to>
      <xdr:col>2</xdr:col>
      <xdr:colOff>485775</xdr:colOff>
      <xdr:row>29</xdr:row>
      <xdr:rowOff>349599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2933701"/>
          <a:ext cx="304799" cy="3305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</xdr:row>
      <xdr:rowOff>76200</xdr:rowOff>
    </xdr:from>
    <xdr:to>
      <xdr:col>0</xdr:col>
      <xdr:colOff>466725</xdr:colOff>
      <xdr:row>26</xdr:row>
      <xdr:rowOff>314325</xdr:rowOff>
    </xdr:to>
    <xdr:pic>
      <xdr:nvPicPr>
        <xdr:cNvPr id="326" name="Picture 12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7528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26</xdr:row>
      <xdr:rowOff>28576</xdr:rowOff>
    </xdr:from>
    <xdr:to>
      <xdr:col>2</xdr:col>
      <xdr:colOff>445207</xdr:colOff>
      <xdr:row>26</xdr:row>
      <xdr:rowOff>371476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3705226"/>
          <a:ext cx="226132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</xdr:row>
      <xdr:rowOff>76200</xdr:rowOff>
    </xdr:from>
    <xdr:to>
      <xdr:col>0</xdr:col>
      <xdr:colOff>466725</xdr:colOff>
      <xdr:row>10</xdr:row>
      <xdr:rowOff>314325</xdr:rowOff>
    </xdr:to>
    <xdr:pic>
      <xdr:nvPicPr>
        <xdr:cNvPr id="330" name="Picture 12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3718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10</xdr:row>
      <xdr:rowOff>19051</xdr:rowOff>
    </xdr:from>
    <xdr:to>
      <xdr:col>2</xdr:col>
      <xdr:colOff>438150</xdr:colOff>
      <xdr:row>10</xdr:row>
      <xdr:rowOff>341585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5" y="3314701"/>
          <a:ext cx="200025" cy="3225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36</xdr:row>
      <xdr:rowOff>95251</xdr:rowOff>
    </xdr:from>
    <xdr:to>
      <xdr:col>0</xdr:col>
      <xdr:colOff>466725</xdr:colOff>
      <xdr:row>36</xdr:row>
      <xdr:rowOff>314419</xdr:rowOff>
    </xdr:to>
    <xdr:pic>
      <xdr:nvPicPr>
        <xdr:cNvPr id="377" name="Picture 12">
          <a:extLst>
            <a:ext uri="{FF2B5EF4-FFF2-40B4-BE49-F238E27FC236}">
              <a16:creationId xmlns:a16="http://schemas.microsoft.com/office/drawing/2014/main" id="{00000000-0008-0000-05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2296776"/>
          <a:ext cx="438150" cy="219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37</xdr:row>
      <xdr:rowOff>85726</xdr:rowOff>
    </xdr:from>
    <xdr:to>
      <xdr:col>0</xdr:col>
      <xdr:colOff>466725</xdr:colOff>
      <xdr:row>37</xdr:row>
      <xdr:rowOff>304894</xdr:rowOff>
    </xdr:to>
    <xdr:pic>
      <xdr:nvPicPr>
        <xdr:cNvPr id="378" name="Picture 12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2668251"/>
          <a:ext cx="438150" cy="219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38</xdr:row>
      <xdr:rowOff>85726</xdr:rowOff>
    </xdr:from>
    <xdr:to>
      <xdr:col>0</xdr:col>
      <xdr:colOff>466725</xdr:colOff>
      <xdr:row>38</xdr:row>
      <xdr:rowOff>304894</xdr:rowOff>
    </xdr:to>
    <xdr:pic>
      <xdr:nvPicPr>
        <xdr:cNvPr id="379" name="Picture 12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3049251"/>
          <a:ext cx="438150" cy="219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36</xdr:row>
      <xdr:rowOff>28575</xdr:rowOff>
    </xdr:from>
    <xdr:to>
      <xdr:col>2</xdr:col>
      <xdr:colOff>506508</xdr:colOff>
      <xdr:row>36</xdr:row>
      <xdr:rowOff>298321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12230100"/>
          <a:ext cx="363633" cy="26974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37</xdr:row>
      <xdr:rowOff>38101</xdr:rowOff>
    </xdr:from>
    <xdr:to>
      <xdr:col>2</xdr:col>
      <xdr:colOff>619126</xdr:colOff>
      <xdr:row>37</xdr:row>
      <xdr:rowOff>304800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6" y="12620626"/>
          <a:ext cx="552450" cy="266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39</xdr:row>
      <xdr:rowOff>85725</xdr:rowOff>
    </xdr:from>
    <xdr:to>
      <xdr:col>0</xdr:col>
      <xdr:colOff>466725</xdr:colOff>
      <xdr:row>39</xdr:row>
      <xdr:rowOff>323850</xdr:rowOff>
    </xdr:to>
    <xdr:pic>
      <xdr:nvPicPr>
        <xdr:cNvPr id="382" name="Picture 12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00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200026</xdr:colOff>
      <xdr:row>39</xdr:row>
      <xdr:rowOff>38102</xdr:rowOff>
    </xdr:from>
    <xdr:to>
      <xdr:col>2</xdr:col>
      <xdr:colOff>519460</xdr:colOff>
      <xdr:row>39</xdr:row>
      <xdr:rowOff>352426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00000000-0008-0000-05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6" y="2952752"/>
          <a:ext cx="319434" cy="31432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59</xdr:row>
      <xdr:rowOff>19051</xdr:rowOff>
    </xdr:from>
    <xdr:to>
      <xdr:col>2</xdr:col>
      <xdr:colOff>432963</xdr:colOff>
      <xdr:row>60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1" y="20983576"/>
          <a:ext cx="185312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60</xdr:row>
      <xdr:rowOff>47625</xdr:rowOff>
    </xdr:from>
    <xdr:to>
      <xdr:col>2</xdr:col>
      <xdr:colOff>428625</xdr:colOff>
      <xdr:row>60</xdr:row>
      <xdr:rowOff>349774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21393150"/>
          <a:ext cx="238125" cy="30214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61</xdr:row>
      <xdr:rowOff>19050</xdr:rowOff>
    </xdr:from>
    <xdr:to>
      <xdr:col>2</xdr:col>
      <xdr:colOff>455104</xdr:colOff>
      <xdr:row>61</xdr:row>
      <xdr:rowOff>361950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21745575"/>
          <a:ext cx="302704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62</xdr:row>
      <xdr:rowOff>68316</xdr:rowOff>
    </xdr:from>
    <xdr:to>
      <xdr:col>2</xdr:col>
      <xdr:colOff>561975</xdr:colOff>
      <xdr:row>62</xdr:row>
      <xdr:rowOff>298240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22175841"/>
          <a:ext cx="428624" cy="229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63</xdr:row>
      <xdr:rowOff>95250</xdr:rowOff>
    </xdr:from>
    <xdr:to>
      <xdr:col>2</xdr:col>
      <xdr:colOff>492361</xdr:colOff>
      <xdr:row>63</xdr:row>
      <xdr:rowOff>257175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22583775"/>
          <a:ext cx="301860" cy="161925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120651</xdr:colOff>
      <xdr:row>14</xdr:row>
      <xdr:rowOff>69850</xdr:rowOff>
    </xdr:from>
    <xdr:to>
      <xdr:col>2</xdr:col>
      <xdr:colOff>569874</xdr:colOff>
      <xdr:row>14</xdr:row>
      <xdr:rowOff>285750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4851" y="5187950"/>
          <a:ext cx="449223" cy="2159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68</xdr:row>
      <xdr:rowOff>38100</xdr:rowOff>
    </xdr:from>
    <xdr:to>
      <xdr:col>2</xdr:col>
      <xdr:colOff>429511</xdr:colOff>
      <xdr:row>68</xdr:row>
      <xdr:rowOff>342900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009775" y="5238750"/>
          <a:ext cx="191386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68</xdr:row>
      <xdr:rowOff>85725</xdr:rowOff>
    </xdr:from>
    <xdr:to>
      <xdr:col>0</xdr:col>
      <xdr:colOff>457200</xdr:colOff>
      <xdr:row>68</xdr:row>
      <xdr:rowOff>323850</xdr:rowOff>
    </xdr:to>
    <xdr:pic>
      <xdr:nvPicPr>
        <xdr:cNvPr id="229" name="Picture 12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286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69</xdr:row>
      <xdr:rowOff>47625</xdr:rowOff>
    </xdr:from>
    <xdr:to>
      <xdr:col>2</xdr:col>
      <xdr:colOff>419986</xdr:colOff>
      <xdr:row>69</xdr:row>
      <xdr:rowOff>352425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000250" y="5629275"/>
          <a:ext cx="191386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69</xdr:row>
      <xdr:rowOff>76200</xdr:rowOff>
    </xdr:from>
    <xdr:to>
      <xdr:col>0</xdr:col>
      <xdr:colOff>466725</xdr:colOff>
      <xdr:row>69</xdr:row>
      <xdr:rowOff>314325</xdr:rowOff>
    </xdr:to>
    <xdr:pic>
      <xdr:nvPicPr>
        <xdr:cNvPr id="337" name="Picture 12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6578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30</xdr:row>
      <xdr:rowOff>68580</xdr:rowOff>
    </xdr:from>
    <xdr:to>
      <xdr:col>0</xdr:col>
      <xdr:colOff>497205</xdr:colOff>
      <xdr:row>30</xdr:row>
      <xdr:rowOff>309143</xdr:rowOff>
    </xdr:to>
    <xdr:pic>
      <xdr:nvPicPr>
        <xdr:cNvPr id="356" name="Picture 12">
          <a:extLst>
            <a:ext uri="{FF2B5EF4-FFF2-40B4-BE49-F238E27FC236}">
              <a16:creationId xmlns:a16="http://schemas.microsoft.com/office/drawing/2014/main" id="{37440FFE-F602-497B-8300-44424C9CA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71628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31</xdr:row>
      <xdr:rowOff>68580</xdr:rowOff>
    </xdr:from>
    <xdr:to>
      <xdr:col>0</xdr:col>
      <xdr:colOff>497205</xdr:colOff>
      <xdr:row>31</xdr:row>
      <xdr:rowOff>309143</xdr:rowOff>
    </xdr:to>
    <xdr:pic>
      <xdr:nvPicPr>
        <xdr:cNvPr id="367" name="Picture 12">
          <a:extLst>
            <a:ext uri="{FF2B5EF4-FFF2-40B4-BE49-F238E27FC236}">
              <a16:creationId xmlns:a16="http://schemas.microsoft.com/office/drawing/2014/main" id="{79A1DAA8-C0C9-4777-A0EC-47A915DE4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75438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</xdr:row>
      <xdr:rowOff>114300</xdr:rowOff>
    </xdr:from>
    <xdr:to>
      <xdr:col>0</xdr:col>
      <xdr:colOff>457200</xdr:colOff>
      <xdr:row>3</xdr:row>
      <xdr:rowOff>352425</xdr:rowOff>
    </xdr:to>
    <xdr:pic>
      <xdr:nvPicPr>
        <xdr:cNvPr id="12" name="Picture 1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8110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</xdr:row>
      <xdr:rowOff>57150</xdr:rowOff>
    </xdr:from>
    <xdr:to>
      <xdr:col>0</xdr:col>
      <xdr:colOff>457200</xdr:colOff>
      <xdr:row>4</xdr:row>
      <xdr:rowOff>295275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5049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</xdr:row>
      <xdr:rowOff>28577</xdr:rowOff>
    </xdr:from>
    <xdr:to>
      <xdr:col>2</xdr:col>
      <xdr:colOff>516390</xdr:colOff>
      <xdr:row>3</xdr:row>
      <xdr:rowOff>342901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1095377"/>
          <a:ext cx="335415" cy="31432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4</xdr:row>
      <xdr:rowOff>19051</xdr:rowOff>
    </xdr:from>
    <xdr:to>
      <xdr:col>2</xdr:col>
      <xdr:colOff>423688</xdr:colOff>
      <xdr:row>4</xdr:row>
      <xdr:rowOff>350839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5" y="1466851"/>
          <a:ext cx="185563" cy="3317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</xdr:row>
      <xdr:rowOff>76200</xdr:rowOff>
    </xdr:from>
    <xdr:to>
      <xdr:col>0</xdr:col>
      <xdr:colOff>457200</xdr:colOff>
      <xdr:row>5</xdr:row>
      <xdr:rowOff>314325</xdr:rowOff>
    </xdr:to>
    <xdr:pic>
      <xdr:nvPicPr>
        <xdr:cNvPr id="16" name="Picture 12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90500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57150</xdr:rowOff>
    </xdr:from>
    <xdr:to>
      <xdr:col>0</xdr:col>
      <xdr:colOff>457200</xdr:colOff>
      <xdr:row>6</xdr:row>
      <xdr:rowOff>295275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2669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5</xdr:row>
      <xdr:rowOff>19051</xdr:rowOff>
    </xdr:from>
    <xdr:to>
      <xdr:col>2</xdr:col>
      <xdr:colOff>545498</xdr:colOff>
      <xdr:row>5</xdr:row>
      <xdr:rowOff>339196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847851"/>
          <a:ext cx="354998" cy="32014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6</xdr:row>
      <xdr:rowOff>19051</xdr:rowOff>
    </xdr:from>
    <xdr:to>
      <xdr:col>2</xdr:col>
      <xdr:colOff>452669</xdr:colOff>
      <xdr:row>6</xdr:row>
      <xdr:rowOff>345018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2228851"/>
          <a:ext cx="176444" cy="32596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66675</xdr:rowOff>
    </xdr:from>
    <xdr:to>
      <xdr:col>0</xdr:col>
      <xdr:colOff>476250</xdr:colOff>
      <xdr:row>13</xdr:row>
      <xdr:rowOff>285750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514975"/>
          <a:ext cx="457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14</xdr:row>
      <xdr:rowOff>104775</xdr:rowOff>
    </xdr:from>
    <xdr:to>
      <xdr:col>0</xdr:col>
      <xdr:colOff>476250</xdr:colOff>
      <xdr:row>14</xdr:row>
      <xdr:rowOff>323850</xdr:rowOff>
    </xdr:to>
    <xdr:pic>
      <xdr:nvPicPr>
        <xdr:cNvPr id="24" name="Picture 12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934075"/>
          <a:ext cx="457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15</xdr:row>
      <xdr:rowOff>123825</xdr:rowOff>
    </xdr:from>
    <xdr:to>
      <xdr:col>0</xdr:col>
      <xdr:colOff>476250</xdr:colOff>
      <xdr:row>15</xdr:row>
      <xdr:rowOff>342900</xdr:rowOff>
    </xdr:to>
    <xdr:pic>
      <xdr:nvPicPr>
        <xdr:cNvPr id="25" name="Picture 12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334125"/>
          <a:ext cx="457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151979</xdr:colOff>
      <xdr:row>14</xdr:row>
      <xdr:rowOff>19051</xdr:rowOff>
    </xdr:from>
    <xdr:to>
      <xdr:col>2</xdr:col>
      <xdr:colOff>533400</xdr:colOff>
      <xdr:row>14</xdr:row>
      <xdr:rowOff>354885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6179" y="4959351"/>
          <a:ext cx="381421" cy="3358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16</xdr:row>
      <xdr:rowOff>104775</xdr:rowOff>
    </xdr:from>
    <xdr:to>
      <xdr:col>0</xdr:col>
      <xdr:colOff>476250</xdr:colOff>
      <xdr:row>16</xdr:row>
      <xdr:rowOff>323850</xdr:rowOff>
    </xdr:to>
    <xdr:pic>
      <xdr:nvPicPr>
        <xdr:cNvPr id="27" name="Picture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696075"/>
          <a:ext cx="457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291044</xdr:colOff>
      <xdr:row>16</xdr:row>
      <xdr:rowOff>28576</xdr:rowOff>
    </xdr:from>
    <xdr:to>
      <xdr:col>2</xdr:col>
      <xdr:colOff>438150</xdr:colOff>
      <xdr:row>16</xdr:row>
      <xdr:rowOff>342900</xdr:rowOff>
    </xdr:to>
    <xdr:pic>
      <xdr:nvPicPr>
        <xdr:cNvPr id="30" name="Picture 3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2694" y="6619876"/>
          <a:ext cx="147106" cy="314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215972</xdr:colOff>
      <xdr:row>13</xdr:row>
      <xdr:rowOff>38101</xdr:rowOff>
    </xdr:from>
    <xdr:to>
      <xdr:col>2</xdr:col>
      <xdr:colOff>466726</xdr:colOff>
      <xdr:row>13</xdr:row>
      <xdr:rowOff>329450</xdr:rowOff>
    </xdr:to>
    <xdr:pic>
      <xdr:nvPicPr>
        <xdr:cNvPr id="33" name="Picture 1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7622" y="5486401"/>
          <a:ext cx="250754" cy="291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155286</xdr:colOff>
      <xdr:row>15</xdr:row>
      <xdr:rowOff>28576</xdr:rowOff>
    </xdr:from>
    <xdr:to>
      <xdr:col>2</xdr:col>
      <xdr:colOff>476251</xdr:colOff>
      <xdr:row>15</xdr:row>
      <xdr:rowOff>328996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6936" y="6238876"/>
          <a:ext cx="320965" cy="300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18</xdr:row>
      <xdr:rowOff>76200</xdr:rowOff>
    </xdr:from>
    <xdr:to>
      <xdr:col>0</xdr:col>
      <xdr:colOff>457200</xdr:colOff>
      <xdr:row>18</xdr:row>
      <xdr:rowOff>313637</xdr:rowOff>
    </xdr:to>
    <xdr:pic>
      <xdr:nvPicPr>
        <xdr:cNvPr id="35" name="Picture 12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667625"/>
          <a:ext cx="438150" cy="237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19</xdr:row>
      <xdr:rowOff>76200</xdr:rowOff>
    </xdr:from>
    <xdr:to>
      <xdr:col>0</xdr:col>
      <xdr:colOff>457200</xdr:colOff>
      <xdr:row>19</xdr:row>
      <xdr:rowOff>313637</xdr:rowOff>
    </xdr:to>
    <xdr:pic>
      <xdr:nvPicPr>
        <xdr:cNvPr id="36" name="Picture 12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048625"/>
          <a:ext cx="438150" cy="237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20</xdr:row>
      <xdr:rowOff>76200</xdr:rowOff>
    </xdr:from>
    <xdr:to>
      <xdr:col>0</xdr:col>
      <xdr:colOff>457200</xdr:colOff>
      <xdr:row>20</xdr:row>
      <xdr:rowOff>313637</xdr:rowOff>
    </xdr:to>
    <xdr:pic>
      <xdr:nvPicPr>
        <xdr:cNvPr id="37" name="Picture 12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429625"/>
          <a:ext cx="438150" cy="237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21</xdr:row>
      <xdr:rowOff>76200</xdr:rowOff>
    </xdr:from>
    <xdr:to>
      <xdr:col>0</xdr:col>
      <xdr:colOff>457200</xdr:colOff>
      <xdr:row>21</xdr:row>
      <xdr:rowOff>313637</xdr:rowOff>
    </xdr:to>
    <xdr:pic>
      <xdr:nvPicPr>
        <xdr:cNvPr id="38" name="Picture 12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810625"/>
          <a:ext cx="438150" cy="237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19050</xdr:rowOff>
    </xdr:from>
    <xdr:to>
      <xdr:col>2</xdr:col>
      <xdr:colOff>485774</xdr:colOff>
      <xdr:row>18</xdr:row>
      <xdr:rowOff>342618</xdr:rowOff>
    </xdr:to>
    <xdr:pic>
      <xdr:nvPicPr>
        <xdr:cNvPr id="40" name="Picture 6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7610475"/>
          <a:ext cx="285749" cy="3235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161925</xdr:colOff>
      <xdr:row>19</xdr:row>
      <xdr:rowOff>19050</xdr:rowOff>
    </xdr:from>
    <xdr:to>
      <xdr:col>2</xdr:col>
      <xdr:colOff>542925</xdr:colOff>
      <xdr:row>19</xdr:row>
      <xdr:rowOff>334007</xdr:rowOff>
    </xdr:to>
    <xdr:pic>
      <xdr:nvPicPr>
        <xdr:cNvPr id="41" name="Picture 7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7991475"/>
          <a:ext cx="381000" cy="3149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180976</xdr:colOff>
      <xdr:row>20</xdr:row>
      <xdr:rowOff>19052</xdr:rowOff>
    </xdr:from>
    <xdr:to>
      <xdr:col>2</xdr:col>
      <xdr:colOff>533400</xdr:colOff>
      <xdr:row>20</xdr:row>
      <xdr:rowOff>323850</xdr:rowOff>
    </xdr:to>
    <xdr:pic>
      <xdr:nvPicPr>
        <xdr:cNvPr id="42" name="Picture 8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6" y="8372477"/>
          <a:ext cx="352424" cy="3047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276226</xdr:colOff>
      <xdr:row>21</xdr:row>
      <xdr:rowOff>38100</xdr:rowOff>
    </xdr:from>
    <xdr:to>
      <xdr:col>2</xdr:col>
      <xdr:colOff>413240</xdr:colOff>
      <xdr:row>21</xdr:row>
      <xdr:rowOff>345031</xdr:rowOff>
    </xdr:to>
    <xdr:pic>
      <xdr:nvPicPr>
        <xdr:cNvPr id="43" name="Picture 9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6" y="8772525"/>
          <a:ext cx="137014" cy="306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161925</xdr:colOff>
      <xdr:row>24</xdr:row>
      <xdr:rowOff>28574</xdr:rowOff>
    </xdr:from>
    <xdr:to>
      <xdr:col>2</xdr:col>
      <xdr:colOff>550109</xdr:colOff>
      <xdr:row>24</xdr:row>
      <xdr:rowOff>336395</xdr:rowOff>
    </xdr:to>
    <xdr:pic>
      <xdr:nvPicPr>
        <xdr:cNvPr id="47" name="Picture 3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9763124"/>
          <a:ext cx="388184" cy="3078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</xdr:colOff>
      <xdr:row>25</xdr:row>
      <xdr:rowOff>28575</xdr:rowOff>
    </xdr:from>
    <xdr:to>
      <xdr:col>2</xdr:col>
      <xdr:colOff>619125</xdr:colOff>
      <xdr:row>25</xdr:row>
      <xdr:rowOff>353642</xdr:rowOff>
    </xdr:to>
    <xdr:pic>
      <xdr:nvPicPr>
        <xdr:cNvPr id="48" name="Picture 4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0" y="10144125"/>
          <a:ext cx="561975" cy="325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152401</xdr:colOff>
      <xdr:row>26</xdr:row>
      <xdr:rowOff>19049</xdr:rowOff>
    </xdr:from>
    <xdr:to>
      <xdr:col>2</xdr:col>
      <xdr:colOff>523875</xdr:colOff>
      <xdr:row>26</xdr:row>
      <xdr:rowOff>350020</xdr:rowOff>
    </xdr:to>
    <xdr:pic>
      <xdr:nvPicPr>
        <xdr:cNvPr id="49" name="Picture 5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1" y="10515599"/>
          <a:ext cx="371474" cy="330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24</xdr:row>
      <xdr:rowOff>76200</xdr:rowOff>
    </xdr:from>
    <xdr:to>
      <xdr:col>0</xdr:col>
      <xdr:colOff>457200</xdr:colOff>
      <xdr:row>24</xdr:row>
      <xdr:rowOff>314326</xdr:rowOff>
    </xdr:to>
    <xdr:pic>
      <xdr:nvPicPr>
        <xdr:cNvPr id="50" name="Picture 12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810750"/>
          <a:ext cx="438150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25</xdr:row>
      <xdr:rowOff>66675</xdr:rowOff>
    </xdr:from>
    <xdr:to>
      <xdr:col>0</xdr:col>
      <xdr:colOff>457200</xdr:colOff>
      <xdr:row>25</xdr:row>
      <xdr:rowOff>304801</xdr:rowOff>
    </xdr:to>
    <xdr:pic>
      <xdr:nvPicPr>
        <xdr:cNvPr id="51" name="Picture 12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182225"/>
          <a:ext cx="438150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26</xdr:row>
      <xdr:rowOff>66675</xdr:rowOff>
    </xdr:from>
    <xdr:to>
      <xdr:col>0</xdr:col>
      <xdr:colOff>457200</xdr:colOff>
      <xdr:row>26</xdr:row>
      <xdr:rowOff>304801</xdr:rowOff>
    </xdr:to>
    <xdr:pic>
      <xdr:nvPicPr>
        <xdr:cNvPr id="52" name="Picture 1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563225"/>
          <a:ext cx="438150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22</xdr:row>
      <xdr:rowOff>95250</xdr:rowOff>
    </xdr:from>
    <xdr:to>
      <xdr:col>0</xdr:col>
      <xdr:colOff>304800</xdr:colOff>
      <xdr:row>22</xdr:row>
      <xdr:rowOff>295275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18598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22</xdr:row>
      <xdr:rowOff>19050</xdr:rowOff>
    </xdr:from>
    <xdr:to>
      <xdr:col>2</xdr:col>
      <xdr:colOff>443881</xdr:colOff>
      <xdr:row>22</xdr:row>
      <xdr:rowOff>352424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1" y="21783675"/>
          <a:ext cx="158130" cy="3333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</xdr:row>
      <xdr:rowOff>28577</xdr:rowOff>
    </xdr:from>
    <xdr:to>
      <xdr:col>2</xdr:col>
      <xdr:colOff>523875</xdr:colOff>
      <xdr:row>28</xdr:row>
      <xdr:rowOff>328793</xdr:rowOff>
    </xdr:to>
    <xdr:pic>
      <xdr:nvPicPr>
        <xdr:cNvPr id="87" name="Picture 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13811252"/>
          <a:ext cx="352425" cy="3002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28</xdr:row>
      <xdr:rowOff>95251</xdr:rowOff>
    </xdr:from>
    <xdr:to>
      <xdr:col>0</xdr:col>
      <xdr:colOff>457200</xdr:colOff>
      <xdr:row>28</xdr:row>
      <xdr:rowOff>311813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877926"/>
          <a:ext cx="438150" cy="216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190502</xdr:colOff>
      <xdr:row>29</xdr:row>
      <xdr:rowOff>28575</xdr:rowOff>
    </xdr:from>
    <xdr:to>
      <xdr:col>2</xdr:col>
      <xdr:colOff>523876</xdr:colOff>
      <xdr:row>29</xdr:row>
      <xdr:rowOff>319928</xdr:rowOff>
    </xdr:to>
    <xdr:pic>
      <xdr:nvPicPr>
        <xdr:cNvPr id="89" name="Picture 7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2" y="14192250"/>
          <a:ext cx="333374" cy="291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29</xdr:row>
      <xdr:rowOff>95251</xdr:rowOff>
    </xdr:from>
    <xdr:to>
      <xdr:col>0</xdr:col>
      <xdr:colOff>457200</xdr:colOff>
      <xdr:row>29</xdr:row>
      <xdr:rowOff>311813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258926"/>
          <a:ext cx="438150" cy="216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30</xdr:row>
      <xdr:rowOff>47626</xdr:rowOff>
    </xdr:from>
    <xdr:to>
      <xdr:col>2</xdr:col>
      <xdr:colOff>571500</xdr:colOff>
      <xdr:row>30</xdr:row>
      <xdr:rowOff>333375</xdr:rowOff>
    </xdr:to>
    <xdr:pic>
      <xdr:nvPicPr>
        <xdr:cNvPr id="91" name="Picture 8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14592301"/>
          <a:ext cx="390525" cy="285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30</xdr:row>
      <xdr:rowOff>76201</xdr:rowOff>
    </xdr:from>
    <xdr:to>
      <xdr:col>0</xdr:col>
      <xdr:colOff>457200</xdr:colOff>
      <xdr:row>30</xdr:row>
      <xdr:rowOff>292763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620876"/>
          <a:ext cx="438150" cy="216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9</xdr:row>
      <xdr:rowOff>104775</xdr:rowOff>
    </xdr:from>
    <xdr:to>
      <xdr:col>0</xdr:col>
      <xdr:colOff>457200</xdr:colOff>
      <xdr:row>9</xdr:row>
      <xdr:rowOff>304800</xdr:rowOff>
    </xdr:to>
    <xdr:pic>
      <xdr:nvPicPr>
        <xdr:cNvPr id="97" name="Picture 12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95751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10</xdr:row>
      <xdr:rowOff>95250</xdr:rowOff>
    </xdr:from>
    <xdr:ext cx="285750" cy="200025"/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9946600"/>
          <a:ext cx="285750" cy="200025"/>
        </a:xfrm>
        <a:prstGeom prst="rect">
          <a:avLst/>
        </a:prstGeom>
      </xdr:spPr>
    </xdr:pic>
    <xdr:clientData/>
  </xdr:oneCellAnchor>
  <xdr:twoCellAnchor editAs="oneCell">
    <xdr:from>
      <xdr:col>2</xdr:col>
      <xdr:colOff>209550</xdr:colOff>
      <xdr:row>10</xdr:row>
      <xdr:rowOff>28576</xdr:rowOff>
    </xdr:from>
    <xdr:to>
      <xdr:col>2</xdr:col>
      <xdr:colOff>502936</xdr:colOff>
      <xdr:row>10</xdr:row>
      <xdr:rowOff>352426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095626"/>
          <a:ext cx="293386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9</xdr:row>
      <xdr:rowOff>76199</xdr:rowOff>
    </xdr:from>
    <xdr:to>
      <xdr:col>2</xdr:col>
      <xdr:colOff>485775</xdr:colOff>
      <xdr:row>9</xdr:row>
      <xdr:rowOff>346810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238499"/>
          <a:ext cx="276225" cy="27061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57150</xdr:rowOff>
    </xdr:from>
    <xdr:to>
      <xdr:col>1</xdr:col>
      <xdr:colOff>371475</xdr:colOff>
      <xdr:row>0</xdr:row>
      <xdr:rowOff>265793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7150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</xdr:row>
      <xdr:rowOff>85725</xdr:rowOff>
    </xdr:from>
    <xdr:to>
      <xdr:col>0</xdr:col>
      <xdr:colOff>466725</xdr:colOff>
      <xdr:row>11</xdr:row>
      <xdr:rowOff>323850</xdr:rowOff>
    </xdr:to>
    <xdr:pic>
      <xdr:nvPicPr>
        <xdr:cNvPr id="63" name="Picture 1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14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11</xdr:row>
      <xdr:rowOff>38101</xdr:rowOff>
    </xdr:from>
    <xdr:to>
      <xdr:col>2</xdr:col>
      <xdr:colOff>481657</xdr:colOff>
      <xdr:row>11</xdr:row>
      <xdr:rowOff>342901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66751"/>
          <a:ext cx="272107" cy="30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76200</xdr:rowOff>
    </xdr:from>
    <xdr:to>
      <xdr:col>0</xdr:col>
      <xdr:colOff>466725</xdr:colOff>
      <xdr:row>7</xdr:row>
      <xdr:rowOff>314325</xdr:rowOff>
    </xdr:to>
    <xdr:pic>
      <xdr:nvPicPr>
        <xdr:cNvPr id="65" name="Picture 12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3718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</xdr:row>
      <xdr:rowOff>76200</xdr:rowOff>
    </xdr:from>
    <xdr:to>
      <xdr:col>0</xdr:col>
      <xdr:colOff>466725</xdr:colOff>
      <xdr:row>8</xdr:row>
      <xdr:rowOff>314325</xdr:rowOff>
    </xdr:to>
    <xdr:pic>
      <xdr:nvPicPr>
        <xdr:cNvPr id="66" name="Picture 12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7528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171451</xdr:colOff>
      <xdr:row>7</xdr:row>
      <xdr:rowOff>38100</xdr:rowOff>
    </xdr:from>
    <xdr:to>
      <xdr:col>2</xdr:col>
      <xdr:colOff>543347</xdr:colOff>
      <xdr:row>7</xdr:row>
      <xdr:rowOff>352425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1" y="3333750"/>
          <a:ext cx="371896" cy="3143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</xdr:row>
      <xdr:rowOff>19050</xdr:rowOff>
    </xdr:from>
    <xdr:to>
      <xdr:col>2</xdr:col>
      <xdr:colOff>523875</xdr:colOff>
      <xdr:row>8</xdr:row>
      <xdr:rowOff>295275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2800350"/>
          <a:ext cx="390525" cy="276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2</xdr:row>
      <xdr:rowOff>95250</xdr:rowOff>
    </xdr:from>
    <xdr:ext cx="438150" cy="200025"/>
    <xdr:pic>
      <xdr:nvPicPr>
        <xdr:cNvPr id="14" name="Picture 1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762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3</xdr:row>
      <xdr:rowOff>95250</xdr:rowOff>
    </xdr:from>
    <xdr:ext cx="438150" cy="200025"/>
    <xdr:pic>
      <xdr:nvPicPr>
        <xdr:cNvPr id="15" name="Picture 1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143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</xdr:row>
      <xdr:rowOff>95250</xdr:rowOff>
    </xdr:from>
    <xdr:ext cx="438150" cy="200025"/>
    <xdr:pic>
      <xdr:nvPicPr>
        <xdr:cNvPr id="16" name="Picture 1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524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5</xdr:row>
      <xdr:rowOff>95250</xdr:rowOff>
    </xdr:from>
    <xdr:ext cx="438150" cy="200025"/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905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6</xdr:row>
      <xdr:rowOff>95250</xdr:rowOff>
    </xdr:from>
    <xdr:ext cx="438150" cy="200025"/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286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</xdr:row>
      <xdr:rowOff>95250</xdr:rowOff>
    </xdr:from>
    <xdr:ext cx="438150" cy="200025"/>
    <xdr:pic>
      <xdr:nvPicPr>
        <xdr:cNvPr id="19" name="Picture 1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667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</xdr:row>
      <xdr:rowOff>95250</xdr:rowOff>
    </xdr:from>
    <xdr:ext cx="438150" cy="200025"/>
    <xdr:pic>
      <xdr:nvPicPr>
        <xdr:cNvPr id="20" name="Picture 1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048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9</xdr:row>
      <xdr:rowOff>95250</xdr:rowOff>
    </xdr:from>
    <xdr:ext cx="438150" cy="200025"/>
    <xdr:pic>
      <xdr:nvPicPr>
        <xdr:cNvPr id="21" name="Picture 1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429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10</xdr:row>
      <xdr:rowOff>95250</xdr:rowOff>
    </xdr:from>
    <xdr:ext cx="438150" cy="200025"/>
    <xdr:pic>
      <xdr:nvPicPr>
        <xdr:cNvPr id="22" name="Picture 1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810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11</xdr:row>
      <xdr:rowOff>95250</xdr:rowOff>
    </xdr:from>
    <xdr:ext cx="438150" cy="200025"/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191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</xdr:row>
      <xdr:rowOff>95250</xdr:rowOff>
    </xdr:from>
    <xdr:ext cx="438150" cy="200025"/>
    <xdr:pic>
      <xdr:nvPicPr>
        <xdr:cNvPr id="24" name="Picture 12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572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13</xdr:row>
      <xdr:rowOff>95250</xdr:rowOff>
    </xdr:from>
    <xdr:ext cx="438150" cy="200025"/>
    <xdr:pic>
      <xdr:nvPicPr>
        <xdr:cNvPr id="25" name="Picture 1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953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14</xdr:row>
      <xdr:rowOff>95250</xdr:rowOff>
    </xdr:from>
    <xdr:ext cx="438150" cy="200025"/>
    <xdr:pic>
      <xdr:nvPicPr>
        <xdr:cNvPr id="26" name="Picture 1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334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15</xdr:row>
      <xdr:rowOff>95250</xdr:rowOff>
    </xdr:from>
    <xdr:ext cx="438150" cy="200025"/>
    <xdr:pic>
      <xdr:nvPicPr>
        <xdr:cNvPr id="28" name="Picture 1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096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16</xdr:row>
      <xdr:rowOff>95250</xdr:rowOff>
    </xdr:from>
    <xdr:ext cx="438150" cy="200025"/>
    <xdr:pic>
      <xdr:nvPicPr>
        <xdr:cNvPr id="29" name="Picture 1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477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17</xdr:row>
      <xdr:rowOff>95250</xdr:rowOff>
    </xdr:from>
    <xdr:ext cx="438150" cy="200025"/>
    <xdr:pic>
      <xdr:nvPicPr>
        <xdr:cNvPr id="30" name="Picture 1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858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209551</xdr:colOff>
      <xdr:row>2</xdr:row>
      <xdr:rowOff>19050</xdr:rowOff>
    </xdr:from>
    <xdr:to>
      <xdr:col>2</xdr:col>
      <xdr:colOff>457201</xdr:colOff>
      <xdr:row>2</xdr:row>
      <xdr:rowOff>361673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2686050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</xdr:row>
      <xdr:rowOff>28575</xdr:rowOff>
    </xdr:from>
    <xdr:to>
      <xdr:col>2</xdr:col>
      <xdr:colOff>466725</xdr:colOff>
      <xdr:row>3</xdr:row>
      <xdr:rowOff>371198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3076575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</xdr:row>
      <xdr:rowOff>28575</xdr:rowOff>
    </xdr:from>
    <xdr:to>
      <xdr:col>2</xdr:col>
      <xdr:colOff>466725</xdr:colOff>
      <xdr:row>4</xdr:row>
      <xdr:rowOff>371198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3457575"/>
          <a:ext cx="247650" cy="3426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</xdr:row>
      <xdr:rowOff>152401</xdr:rowOff>
    </xdr:from>
    <xdr:to>
      <xdr:col>2</xdr:col>
      <xdr:colOff>666750</xdr:colOff>
      <xdr:row>5</xdr:row>
      <xdr:rowOff>242533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3962401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</xdr:row>
      <xdr:rowOff>152400</xdr:rowOff>
    </xdr:from>
    <xdr:to>
      <xdr:col>2</xdr:col>
      <xdr:colOff>676275</xdr:colOff>
      <xdr:row>6</xdr:row>
      <xdr:rowOff>242532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4343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152400</xdr:rowOff>
    </xdr:from>
    <xdr:to>
      <xdr:col>2</xdr:col>
      <xdr:colOff>676275</xdr:colOff>
      <xdr:row>7</xdr:row>
      <xdr:rowOff>242532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4724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</xdr:row>
      <xdr:rowOff>152400</xdr:rowOff>
    </xdr:from>
    <xdr:to>
      <xdr:col>2</xdr:col>
      <xdr:colOff>676275</xdr:colOff>
      <xdr:row>8</xdr:row>
      <xdr:rowOff>242532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5105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</xdr:row>
      <xdr:rowOff>152400</xdr:rowOff>
    </xdr:from>
    <xdr:to>
      <xdr:col>2</xdr:col>
      <xdr:colOff>676275</xdr:colOff>
      <xdr:row>9</xdr:row>
      <xdr:rowOff>242532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5486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10</xdr:row>
      <xdr:rowOff>152400</xdr:rowOff>
    </xdr:from>
    <xdr:to>
      <xdr:col>2</xdr:col>
      <xdr:colOff>676275</xdr:colOff>
      <xdr:row>10</xdr:row>
      <xdr:rowOff>242532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5867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11</xdr:row>
      <xdr:rowOff>152400</xdr:rowOff>
    </xdr:from>
    <xdr:to>
      <xdr:col>2</xdr:col>
      <xdr:colOff>676275</xdr:colOff>
      <xdr:row>11</xdr:row>
      <xdr:rowOff>242532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6248400"/>
          <a:ext cx="638175" cy="9013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12</xdr:row>
      <xdr:rowOff>47625</xdr:rowOff>
    </xdr:from>
    <xdr:to>
      <xdr:col>2</xdr:col>
      <xdr:colOff>619125</xdr:colOff>
      <xdr:row>12</xdr:row>
      <xdr:rowOff>317362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6524625"/>
          <a:ext cx="552450" cy="26973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13</xdr:row>
      <xdr:rowOff>38100</xdr:rowOff>
    </xdr:from>
    <xdr:to>
      <xdr:col>2</xdr:col>
      <xdr:colOff>476250</xdr:colOff>
      <xdr:row>13</xdr:row>
      <xdr:rowOff>332099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6896100"/>
          <a:ext cx="266699" cy="2939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14</xdr:row>
      <xdr:rowOff>47625</xdr:rowOff>
    </xdr:from>
    <xdr:to>
      <xdr:col>2</xdr:col>
      <xdr:colOff>457199</xdr:colOff>
      <xdr:row>14</xdr:row>
      <xdr:rowOff>341624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7286625"/>
          <a:ext cx="266699" cy="29399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15</xdr:row>
      <xdr:rowOff>19050</xdr:rowOff>
    </xdr:from>
    <xdr:to>
      <xdr:col>2</xdr:col>
      <xdr:colOff>410308</xdr:colOff>
      <xdr:row>15</xdr:row>
      <xdr:rowOff>371475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8020050"/>
          <a:ext cx="153133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16</xdr:row>
      <xdr:rowOff>9525</xdr:rowOff>
    </xdr:from>
    <xdr:to>
      <xdr:col>2</xdr:col>
      <xdr:colOff>419833</xdr:colOff>
      <xdr:row>16</xdr:row>
      <xdr:rowOff>361950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8391525"/>
          <a:ext cx="153133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17</xdr:row>
      <xdr:rowOff>47625</xdr:rowOff>
    </xdr:from>
    <xdr:to>
      <xdr:col>2</xdr:col>
      <xdr:colOff>533400</xdr:colOff>
      <xdr:row>17</xdr:row>
      <xdr:rowOff>329072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8810625"/>
          <a:ext cx="390525" cy="281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295275</xdr:colOff>
      <xdr:row>0</xdr:row>
      <xdr:rowOff>303893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250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</xdr:row>
      <xdr:rowOff>85725</xdr:rowOff>
    </xdr:from>
    <xdr:to>
      <xdr:col>0</xdr:col>
      <xdr:colOff>457200</xdr:colOff>
      <xdr:row>18</xdr:row>
      <xdr:rowOff>323850</xdr:rowOff>
    </xdr:to>
    <xdr:pic>
      <xdr:nvPicPr>
        <xdr:cNvPr id="36" name="Picture 1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286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152401</xdr:colOff>
      <xdr:row>18</xdr:row>
      <xdr:rowOff>38100</xdr:rowOff>
    </xdr:from>
    <xdr:to>
      <xdr:col>2</xdr:col>
      <xdr:colOff>533401</xdr:colOff>
      <xdr:row>18</xdr:row>
      <xdr:rowOff>343550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238750"/>
          <a:ext cx="381000" cy="30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114300</xdr:rowOff>
    </xdr:from>
    <xdr:to>
      <xdr:col>3</xdr:col>
      <xdr:colOff>4149701</xdr:colOff>
      <xdr:row>30</xdr:row>
      <xdr:rowOff>20302</xdr:rowOff>
    </xdr:to>
    <xdr:pic>
      <xdr:nvPicPr>
        <xdr:cNvPr id="38" name="Picture 3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7213600"/>
          <a:ext cx="6626201" cy="2522202"/>
        </a:xfrm>
        <a:prstGeom prst="rect">
          <a:avLst/>
        </a:prstGeom>
        <a:ln w="31750">
          <a:solidFill>
            <a:srgbClr val="00B0F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36</xdr:row>
      <xdr:rowOff>0</xdr:rowOff>
    </xdr:from>
    <xdr:to>
      <xdr:col>0</xdr:col>
      <xdr:colOff>447675</xdr:colOff>
      <xdr:row>36</xdr:row>
      <xdr:rowOff>0</xdr:rowOff>
    </xdr:to>
    <xdr:pic>
      <xdr:nvPicPr>
        <xdr:cNvPr id="256" name="Picture 12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986010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36</xdr:row>
      <xdr:rowOff>0</xdr:rowOff>
    </xdr:from>
    <xdr:to>
      <xdr:col>0</xdr:col>
      <xdr:colOff>457200</xdr:colOff>
      <xdr:row>36</xdr:row>
      <xdr:rowOff>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9986010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0</xdr:row>
      <xdr:rowOff>114300</xdr:rowOff>
    </xdr:from>
    <xdr:to>
      <xdr:col>2</xdr:col>
      <xdr:colOff>647700</xdr:colOff>
      <xdr:row>0</xdr:row>
      <xdr:rowOff>304800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5925" y="114300"/>
          <a:ext cx="7334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39</xdr:row>
      <xdr:rowOff>19050</xdr:rowOff>
    </xdr:from>
    <xdr:to>
      <xdr:col>2</xdr:col>
      <xdr:colOff>400050</xdr:colOff>
      <xdr:row>39</xdr:row>
      <xdr:rowOff>361950</xdr:rowOff>
    </xdr:to>
    <xdr:pic>
      <xdr:nvPicPr>
        <xdr:cNvPr id="7" name="Picture 105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304925"/>
          <a:ext cx="1619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40</xdr:row>
      <xdr:rowOff>28575</xdr:rowOff>
    </xdr:from>
    <xdr:to>
      <xdr:col>2</xdr:col>
      <xdr:colOff>409575</xdr:colOff>
      <xdr:row>40</xdr:row>
      <xdr:rowOff>352425</xdr:rowOff>
    </xdr:to>
    <xdr:pic>
      <xdr:nvPicPr>
        <xdr:cNvPr id="8" name="Picture 100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1695450"/>
          <a:ext cx="1809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41</xdr:row>
      <xdr:rowOff>19050</xdr:rowOff>
    </xdr:from>
    <xdr:to>
      <xdr:col>2</xdr:col>
      <xdr:colOff>400050</xdr:colOff>
      <xdr:row>42</xdr:row>
      <xdr:rowOff>114300</xdr:rowOff>
    </xdr:to>
    <xdr:pic>
      <xdr:nvPicPr>
        <xdr:cNvPr id="9" name="Picture 105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2066925"/>
          <a:ext cx="1619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45</xdr:row>
      <xdr:rowOff>38100</xdr:rowOff>
    </xdr:from>
    <xdr:to>
      <xdr:col>2</xdr:col>
      <xdr:colOff>485775</xdr:colOff>
      <xdr:row>45</xdr:row>
      <xdr:rowOff>333375</xdr:rowOff>
    </xdr:to>
    <xdr:pic>
      <xdr:nvPicPr>
        <xdr:cNvPr id="10" name="Picture 10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2743200"/>
          <a:ext cx="295275" cy="295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45</xdr:row>
      <xdr:rowOff>104775</xdr:rowOff>
    </xdr:from>
    <xdr:to>
      <xdr:col>0</xdr:col>
      <xdr:colOff>447675</xdr:colOff>
      <xdr:row>45</xdr:row>
      <xdr:rowOff>304800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809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46</xdr:row>
      <xdr:rowOff>95250</xdr:rowOff>
    </xdr:from>
    <xdr:to>
      <xdr:col>0</xdr:col>
      <xdr:colOff>447675</xdr:colOff>
      <xdr:row>46</xdr:row>
      <xdr:rowOff>295275</xdr:rowOff>
    </xdr:to>
    <xdr:pic>
      <xdr:nvPicPr>
        <xdr:cNvPr id="12" name="Picture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3181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51</xdr:row>
      <xdr:rowOff>104775</xdr:rowOff>
    </xdr:from>
    <xdr:to>
      <xdr:col>0</xdr:col>
      <xdr:colOff>447675</xdr:colOff>
      <xdr:row>51</xdr:row>
      <xdr:rowOff>304800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714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50</xdr:row>
      <xdr:rowOff>95250</xdr:rowOff>
    </xdr:from>
    <xdr:to>
      <xdr:col>0</xdr:col>
      <xdr:colOff>447675</xdr:colOff>
      <xdr:row>50</xdr:row>
      <xdr:rowOff>295275</xdr:rowOff>
    </xdr:to>
    <xdr:pic>
      <xdr:nvPicPr>
        <xdr:cNvPr id="14" name="Picture 12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324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46</xdr:row>
      <xdr:rowOff>19049</xdr:rowOff>
    </xdr:from>
    <xdr:to>
      <xdr:col>2</xdr:col>
      <xdr:colOff>476250</xdr:colOff>
      <xdr:row>46</xdr:row>
      <xdr:rowOff>347132</xdr:rowOff>
    </xdr:to>
    <xdr:pic>
      <xdr:nvPicPr>
        <xdr:cNvPr id="15" name="Picture 35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3105149"/>
          <a:ext cx="295275" cy="3280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51</xdr:row>
      <xdr:rowOff>95250</xdr:rowOff>
    </xdr:from>
    <xdr:to>
      <xdr:col>2</xdr:col>
      <xdr:colOff>571500</xdr:colOff>
      <xdr:row>51</xdr:row>
      <xdr:rowOff>266700</xdr:rowOff>
    </xdr:to>
    <xdr:pic>
      <xdr:nvPicPr>
        <xdr:cNvPr id="16" name="Picture 37" descr="PAC72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4705350"/>
          <a:ext cx="4857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50</xdr:row>
      <xdr:rowOff>104775</xdr:rowOff>
    </xdr:from>
    <xdr:to>
      <xdr:col>2</xdr:col>
      <xdr:colOff>561975</xdr:colOff>
      <xdr:row>50</xdr:row>
      <xdr:rowOff>266700</xdr:rowOff>
    </xdr:to>
    <xdr:pic>
      <xdr:nvPicPr>
        <xdr:cNvPr id="17" name="Picture 38" descr="PAC72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4333875"/>
          <a:ext cx="4762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</xdr:row>
      <xdr:rowOff>19050</xdr:rowOff>
    </xdr:from>
    <xdr:to>
      <xdr:col>2</xdr:col>
      <xdr:colOff>485775</xdr:colOff>
      <xdr:row>53</xdr:row>
      <xdr:rowOff>333375</xdr:rowOff>
    </xdr:to>
    <xdr:pic>
      <xdr:nvPicPr>
        <xdr:cNvPr id="18" name="Picture 1071" descr="http://webimages.chiefmfg.com/PSBU_small.jp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5391150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51</xdr:row>
      <xdr:rowOff>371475</xdr:rowOff>
    </xdr:from>
    <xdr:to>
      <xdr:col>2</xdr:col>
      <xdr:colOff>466725</xdr:colOff>
      <xdr:row>52</xdr:row>
      <xdr:rowOff>292100</xdr:rowOff>
    </xdr:to>
    <xdr:pic>
      <xdr:nvPicPr>
        <xdr:cNvPr id="19" name="Picture 1072" descr="http://webimages.chiefmfg.com/MSBU_small.jp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5650" y="18900775"/>
          <a:ext cx="295275" cy="30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47</xdr:row>
      <xdr:rowOff>114300</xdr:rowOff>
    </xdr:from>
    <xdr:to>
      <xdr:col>0</xdr:col>
      <xdr:colOff>447675</xdr:colOff>
      <xdr:row>47</xdr:row>
      <xdr:rowOff>314325</xdr:rowOff>
    </xdr:to>
    <xdr:pic>
      <xdr:nvPicPr>
        <xdr:cNvPr id="20" name="Picture 12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35814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47</xdr:row>
      <xdr:rowOff>19050</xdr:rowOff>
    </xdr:from>
    <xdr:to>
      <xdr:col>2</xdr:col>
      <xdr:colOff>533400</xdr:colOff>
      <xdr:row>47</xdr:row>
      <xdr:rowOff>365414</xdr:rowOff>
    </xdr:to>
    <xdr:pic>
      <xdr:nvPicPr>
        <xdr:cNvPr id="21" name="Picture 35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0" y="3486150"/>
          <a:ext cx="381000" cy="34636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38</xdr:row>
      <xdr:rowOff>104775</xdr:rowOff>
    </xdr:from>
    <xdr:to>
      <xdr:col>0</xdr:col>
      <xdr:colOff>457200</xdr:colOff>
      <xdr:row>38</xdr:row>
      <xdr:rowOff>304800</xdr:rowOff>
    </xdr:to>
    <xdr:pic>
      <xdr:nvPicPr>
        <xdr:cNvPr id="29" name="Picture 1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096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39</xdr:row>
      <xdr:rowOff>85725</xdr:rowOff>
    </xdr:from>
    <xdr:to>
      <xdr:col>0</xdr:col>
      <xdr:colOff>447675</xdr:colOff>
      <xdr:row>39</xdr:row>
      <xdr:rowOff>285750</xdr:rowOff>
    </xdr:to>
    <xdr:pic>
      <xdr:nvPicPr>
        <xdr:cNvPr id="30" name="Picture 12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3716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40</xdr:row>
      <xdr:rowOff>85725</xdr:rowOff>
    </xdr:from>
    <xdr:to>
      <xdr:col>0</xdr:col>
      <xdr:colOff>447675</xdr:colOff>
      <xdr:row>40</xdr:row>
      <xdr:rowOff>285750</xdr:rowOff>
    </xdr:to>
    <xdr:pic>
      <xdr:nvPicPr>
        <xdr:cNvPr id="31" name="Picture 1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7526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41</xdr:row>
      <xdr:rowOff>76200</xdr:rowOff>
    </xdr:from>
    <xdr:to>
      <xdr:col>0</xdr:col>
      <xdr:colOff>447675</xdr:colOff>
      <xdr:row>42</xdr:row>
      <xdr:rowOff>28575</xdr:rowOff>
    </xdr:to>
    <xdr:pic>
      <xdr:nvPicPr>
        <xdr:cNvPr id="32" name="Picture 12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1240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49</xdr:row>
      <xdr:rowOff>28576</xdr:rowOff>
    </xdr:from>
    <xdr:to>
      <xdr:col>2</xdr:col>
      <xdr:colOff>628650</xdr:colOff>
      <xdr:row>49</xdr:row>
      <xdr:rowOff>329674</xdr:rowOff>
    </xdr:to>
    <xdr:pic>
      <xdr:nvPicPr>
        <xdr:cNvPr id="34" name="Picture 6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5" y="15230476"/>
          <a:ext cx="542925" cy="3010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</xdr:colOff>
      <xdr:row>49</xdr:row>
      <xdr:rowOff>76200</xdr:rowOff>
    </xdr:from>
    <xdr:to>
      <xdr:col>0</xdr:col>
      <xdr:colOff>447675</xdr:colOff>
      <xdr:row>49</xdr:row>
      <xdr:rowOff>276225</xdr:rowOff>
    </xdr:to>
    <xdr:pic>
      <xdr:nvPicPr>
        <xdr:cNvPr id="35" name="Picture 1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39243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114300</xdr:rowOff>
    </xdr:from>
    <xdr:to>
      <xdr:col>0</xdr:col>
      <xdr:colOff>523875</xdr:colOff>
      <xdr:row>13</xdr:row>
      <xdr:rowOff>304800</xdr:rowOff>
    </xdr:to>
    <xdr:pic>
      <xdr:nvPicPr>
        <xdr:cNvPr id="42" name="Picture 72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798195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13</xdr:row>
      <xdr:rowOff>28575</xdr:rowOff>
    </xdr:from>
    <xdr:to>
      <xdr:col>2</xdr:col>
      <xdr:colOff>457200</xdr:colOff>
      <xdr:row>13</xdr:row>
      <xdr:rowOff>366869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7896225"/>
          <a:ext cx="200025" cy="3382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55</xdr:row>
      <xdr:rowOff>104775</xdr:rowOff>
    </xdr:from>
    <xdr:to>
      <xdr:col>0</xdr:col>
      <xdr:colOff>457200</xdr:colOff>
      <xdr:row>55</xdr:row>
      <xdr:rowOff>304800</xdr:rowOff>
    </xdr:to>
    <xdr:pic>
      <xdr:nvPicPr>
        <xdr:cNvPr id="44" name="Picture 12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4589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56</xdr:row>
      <xdr:rowOff>142875</xdr:rowOff>
    </xdr:from>
    <xdr:to>
      <xdr:col>0</xdr:col>
      <xdr:colOff>457200</xdr:colOff>
      <xdr:row>56</xdr:row>
      <xdr:rowOff>342900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48780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57</xdr:row>
      <xdr:rowOff>161925</xdr:rowOff>
    </xdr:from>
    <xdr:to>
      <xdr:col>0</xdr:col>
      <xdr:colOff>457200</xdr:colOff>
      <xdr:row>57</xdr:row>
      <xdr:rowOff>361950</xdr:rowOff>
    </xdr:to>
    <xdr:pic>
      <xdr:nvPicPr>
        <xdr:cNvPr id="46" name="Picture 12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5278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117398</xdr:colOff>
      <xdr:row>56</xdr:row>
      <xdr:rowOff>19051</xdr:rowOff>
    </xdr:from>
    <xdr:to>
      <xdr:col>2</xdr:col>
      <xdr:colOff>542926</xdr:colOff>
      <xdr:row>56</xdr:row>
      <xdr:rowOff>340204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9048" y="14563726"/>
          <a:ext cx="425528" cy="3211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28</xdr:row>
      <xdr:rowOff>95250</xdr:rowOff>
    </xdr:from>
    <xdr:to>
      <xdr:col>0</xdr:col>
      <xdr:colOff>457200</xdr:colOff>
      <xdr:row>28</xdr:row>
      <xdr:rowOff>295275</xdr:rowOff>
    </xdr:to>
    <xdr:pic>
      <xdr:nvPicPr>
        <xdr:cNvPr id="48" name="Picture 12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905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28</xdr:row>
      <xdr:rowOff>28575</xdr:rowOff>
    </xdr:from>
    <xdr:to>
      <xdr:col>2</xdr:col>
      <xdr:colOff>466725</xdr:colOff>
      <xdr:row>28</xdr:row>
      <xdr:rowOff>369148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8839200"/>
          <a:ext cx="276225" cy="3405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171450</xdr:colOff>
      <xdr:row>29</xdr:row>
      <xdr:rowOff>28576</xdr:rowOff>
    </xdr:from>
    <xdr:to>
      <xdr:col>2</xdr:col>
      <xdr:colOff>523875</xdr:colOff>
      <xdr:row>29</xdr:row>
      <xdr:rowOff>379455</xdr:rowOff>
    </xdr:to>
    <xdr:pic>
      <xdr:nvPicPr>
        <xdr:cNvPr id="56" name="Picture 6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10363201"/>
          <a:ext cx="352425" cy="3508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29</xdr:row>
      <xdr:rowOff>95250</xdr:rowOff>
    </xdr:from>
    <xdr:to>
      <xdr:col>0</xdr:col>
      <xdr:colOff>457200</xdr:colOff>
      <xdr:row>29</xdr:row>
      <xdr:rowOff>295275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429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190502</xdr:colOff>
      <xdr:row>30</xdr:row>
      <xdr:rowOff>28575</xdr:rowOff>
    </xdr:from>
    <xdr:to>
      <xdr:col>2</xdr:col>
      <xdr:colOff>523876</xdr:colOff>
      <xdr:row>30</xdr:row>
      <xdr:rowOff>363471</xdr:rowOff>
    </xdr:to>
    <xdr:pic>
      <xdr:nvPicPr>
        <xdr:cNvPr id="58" name="Picture 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2" y="10744200"/>
          <a:ext cx="333374" cy="3348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30</xdr:row>
      <xdr:rowOff>95250</xdr:rowOff>
    </xdr:from>
    <xdr:to>
      <xdr:col>0</xdr:col>
      <xdr:colOff>457200</xdr:colOff>
      <xdr:row>30</xdr:row>
      <xdr:rowOff>295275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0810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31</xdr:row>
      <xdr:rowOff>47626</xdr:rowOff>
    </xdr:from>
    <xdr:to>
      <xdr:col>2</xdr:col>
      <xdr:colOff>571500</xdr:colOff>
      <xdr:row>31</xdr:row>
      <xdr:rowOff>372416</xdr:rowOff>
    </xdr:to>
    <xdr:pic>
      <xdr:nvPicPr>
        <xdr:cNvPr id="60" name="Picture 8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11144251"/>
          <a:ext cx="390525" cy="3247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31</xdr:row>
      <xdr:rowOff>76200</xdr:rowOff>
    </xdr:from>
    <xdr:to>
      <xdr:col>0</xdr:col>
      <xdr:colOff>457200</xdr:colOff>
      <xdr:row>31</xdr:row>
      <xdr:rowOff>276225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11728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32</xdr:row>
      <xdr:rowOff>47625</xdr:rowOff>
    </xdr:from>
    <xdr:to>
      <xdr:col>2</xdr:col>
      <xdr:colOff>628650</xdr:colOff>
      <xdr:row>32</xdr:row>
      <xdr:rowOff>332602</xdr:rowOff>
    </xdr:to>
    <xdr:pic>
      <xdr:nvPicPr>
        <xdr:cNvPr id="64" name="Picture 15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1" y="12668250"/>
          <a:ext cx="514349" cy="2849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238126</xdr:colOff>
      <xdr:row>35</xdr:row>
      <xdr:rowOff>38100</xdr:rowOff>
    </xdr:from>
    <xdr:to>
      <xdr:col>2</xdr:col>
      <xdr:colOff>504826</xdr:colOff>
      <xdr:row>36</xdr:row>
      <xdr:rowOff>98879</xdr:rowOff>
    </xdr:to>
    <xdr:pic>
      <xdr:nvPicPr>
        <xdr:cNvPr id="65" name="Picture 16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6" y="13801725"/>
          <a:ext cx="266700" cy="308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33</xdr:row>
      <xdr:rowOff>47625</xdr:rowOff>
    </xdr:from>
    <xdr:to>
      <xdr:col>2</xdr:col>
      <xdr:colOff>667483</xdr:colOff>
      <xdr:row>33</xdr:row>
      <xdr:rowOff>304800</xdr:rowOff>
    </xdr:to>
    <xdr:pic>
      <xdr:nvPicPr>
        <xdr:cNvPr id="68" name="Picture 3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12287250"/>
          <a:ext cx="619858" cy="257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228601</xdr:colOff>
      <xdr:row>36</xdr:row>
      <xdr:rowOff>47625</xdr:rowOff>
    </xdr:from>
    <xdr:to>
      <xdr:col>2</xdr:col>
      <xdr:colOff>483927</xdr:colOff>
      <xdr:row>36</xdr:row>
      <xdr:rowOff>342900</xdr:rowOff>
    </xdr:to>
    <xdr:pic>
      <xdr:nvPicPr>
        <xdr:cNvPr id="69" name="Picture 16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1" y="13430250"/>
          <a:ext cx="255326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33</xdr:row>
      <xdr:rowOff>142875</xdr:rowOff>
    </xdr:from>
    <xdr:to>
      <xdr:col>0</xdr:col>
      <xdr:colOff>514350</xdr:colOff>
      <xdr:row>33</xdr:row>
      <xdr:rowOff>333375</xdr:rowOff>
    </xdr:to>
    <xdr:pic>
      <xdr:nvPicPr>
        <xdr:cNvPr id="70" name="Picture 72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1238250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32</xdr:row>
      <xdr:rowOff>180975</xdr:rowOff>
    </xdr:from>
    <xdr:to>
      <xdr:col>0</xdr:col>
      <xdr:colOff>514350</xdr:colOff>
      <xdr:row>32</xdr:row>
      <xdr:rowOff>371475</xdr:rowOff>
    </xdr:to>
    <xdr:pic>
      <xdr:nvPicPr>
        <xdr:cNvPr id="71" name="Picture 7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12801600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36</xdr:row>
      <xdr:rowOff>133350</xdr:rowOff>
    </xdr:from>
    <xdr:to>
      <xdr:col>0</xdr:col>
      <xdr:colOff>514350</xdr:colOff>
      <xdr:row>36</xdr:row>
      <xdr:rowOff>323850</xdr:rowOff>
    </xdr:to>
    <xdr:pic>
      <xdr:nvPicPr>
        <xdr:cNvPr id="72" name="Picture 72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1351597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35</xdr:row>
      <xdr:rowOff>114300</xdr:rowOff>
    </xdr:from>
    <xdr:to>
      <xdr:col>0</xdr:col>
      <xdr:colOff>514350</xdr:colOff>
      <xdr:row>36</xdr:row>
      <xdr:rowOff>57150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1387792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58</xdr:row>
      <xdr:rowOff>142875</xdr:rowOff>
    </xdr:from>
    <xdr:to>
      <xdr:col>0</xdr:col>
      <xdr:colOff>457200</xdr:colOff>
      <xdr:row>58</xdr:row>
      <xdr:rowOff>342900</xdr:rowOff>
    </xdr:to>
    <xdr:pic>
      <xdr:nvPicPr>
        <xdr:cNvPr id="74" name="Picture 12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56400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59</xdr:row>
      <xdr:rowOff>142875</xdr:rowOff>
    </xdr:from>
    <xdr:to>
      <xdr:col>0</xdr:col>
      <xdr:colOff>457200</xdr:colOff>
      <xdr:row>59</xdr:row>
      <xdr:rowOff>342900</xdr:rowOff>
    </xdr:to>
    <xdr:pic>
      <xdr:nvPicPr>
        <xdr:cNvPr id="77" name="Picture 1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67830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60</xdr:row>
      <xdr:rowOff>142875</xdr:rowOff>
    </xdr:from>
    <xdr:to>
      <xdr:col>0</xdr:col>
      <xdr:colOff>457200</xdr:colOff>
      <xdr:row>60</xdr:row>
      <xdr:rowOff>342900</xdr:rowOff>
    </xdr:to>
    <xdr:pic>
      <xdr:nvPicPr>
        <xdr:cNvPr id="78" name="Picture 12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71640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61</xdr:row>
      <xdr:rowOff>142875</xdr:rowOff>
    </xdr:from>
    <xdr:to>
      <xdr:col>0</xdr:col>
      <xdr:colOff>457200</xdr:colOff>
      <xdr:row>61</xdr:row>
      <xdr:rowOff>342900</xdr:rowOff>
    </xdr:to>
    <xdr:pic>
      <xdr:nvPicPr>
        <xdr:cNvPr id="79" name="Picture 1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75450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62</xdr:row>
      <xdr:rowOff>142875</xdr:rowOff>
    </xdr:from>
    <xdr:to>
      <xdr:col>0</xdr:col>
      <xdr:colOff>457200</xdr:colOff>
      <xdr:row>62</xdr:row>
      <xdr:rowOff>342900</xdr:rowOff>
    </xdr:to>
    <xdr:pic>
      <xdr:nvPicPr>
        <xdr:cNvPr id="80" name="Picture 12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79260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63</xdr:row>
      <xdr:rowOff>133350</xdr:rowOff>
    </xdr:from>
    <xdr:to>
      <xdr:col>0</xdr:col>
      <xdr:colOff>457200</xdr:colOff>
      <xdr:row>63</xdr:row>
      <xdr:rowOff>333375</xdr:rowOff>
    </xdr:to>
    <xdr:pic>
      <xdr:nvPicPr>
        <xdr:cNvPr id="81" name="Picture 1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82975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254814</xdr:colOff>
      <xdr:row>58</xdr:row>
      <xdr:rowOff>28575</xdr:rowOff>
    </xdr:from>
    <xdr:to>
      <xdr:col>2</xdr:col>
      <xdr:colOff>438149</xdr:colOff>
      <xdr:row>59</xdr:row>
      <xdr:rowOff>1920</xdr:rowOff>
    </xdr:to>
    <xdr:pic>
      <xdr:nvPicPr>
        <xdr:cNvPr id="83" name="Picture 3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6464" y="15525750"/>
          <a:ext cx="183335" cy="3543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200025</xdr:colOff>
      <xdr:row>59</xdr:row>
      <xdr:rowOff>19050</xdr:rowOff>
    </xdr:from>
    <xdr:to>
      <xdr:col>2</xdr:col>
      <xdr:colOff>485774</xdr:colOff>
      <xdr:row>59</xdr:row>
      <xdr:rowOff>360740</xdr:rowOff>
    </xdr:to>
    <xdr:pic>
      <xdr:nvPicPr>
        <xdr:cNvPr id="86" name="Picture 6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16659225"/>
          <a:ext cx="285749" cy="3416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161925</xdr:colOff>
      <xdr:row>60</xdr:row>
      <xdr:rowOff>19050</xdr:rowOff>
    </xdr:from>
    <xdr:to>
      <xdr:col>2</xdr:col>
      <xdr:colOff>542925</xdr:colOff>
      <xdr:row>60</xdr:row>
      <xdr:rowOff>346576</xdr:rowOff>
    </xdr:to>
    <xdr:pic>
      <xdr:nvPicPr>
        <xdr:cNvPr id="87" name="Picture 7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17040225"/>
          <a:ext cx="381000" cy="3275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180976</xdr:colOff>
      <xdr:row>61</xdr:row>
      <xdr:rowOff>19051</xdr:rowOff>
    </xdr:from>
    <xdr:to>
      <xdr:col>2</xdr:col>
      <xdr:colOff>533400</xdr:colOff>
      <xdr:row>62</xdr:row>
      <xdr:rowOff>130</xdr:rowOff>
    </xdr:to>
    <xdr:pic>
      <xdr:nvPicPr>
        <xdr:cNvPr id="88" name="Picture 8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6" y="17421226"/>
          <a:ext cx="352424" cy="362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276226</xdr:colOff>
      <xdr:row>62</xdr:row>
      <xdr:rowOff>38100</xdr:rowOff>
    </xdr:from>
    <xdr:to>
      <xdr:col>2</xdr:col>
      <xdr:colOff>413240</xdr:colOff>
      <xdr:row>62</xdr:row>
      <xdr:rowOff>352425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6" y="17821275"/>
          <a:ext cx="137014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209551</xdr:colOff>
      <xdr:row>63</xdr:row>
      <xdr:rowOff>28575</xdr:rowOff>
    </xdr:from>
    <xdr:to>
      <xdr:col>2</xdr:col>
      <xdr:colOff>514351</xdr:colOff>
      <xdr:row>63</xdr:row>
      <xdr:rowOff>370728</xdr:rowOff>
    </xdr:to>
    <xdr:pic>
      <xdr:nvPicPr>
        <xdr:cNvPr id="90" name="Picture 10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1" y="18192750"/>
          <a:ext cx="304800" cy="3421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34</xdr:row>
      <xdr:rowOff>152400</xdr:rowOff>
    </xdr:from>
    <xdr:to>
      <xdr:col>0</xdr:col>
      <xdr:colOff>514350</xdr:colOff>
      <xdr:row>34</xdr:row>
      <xdr:rowOff>342900</xdr:rowOff>
    </xdr:to>
    <xdr:pic>
      <xdr:nvPicPr>
        <xdr:cNvPr id="92" name="Picture 72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1315402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55</xdr:row>
      <xdr:rowOff>38101</xdr:rowOff>
    </xdr:from>
    <xdr:to>
      <xdr:col>2</xdr:col>
      <xdr:colOff>466725</xdr:colOff>
      <xdr:row>55</xdr:row>
      <xdr:rowOff>366963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14392276"/>
          <a:ext cx="238125" cy="3288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171451</xdr:colOff>
      <xdr:row>57</xdr:row>
      <xdr:rowOff>28575</xdr:rowOff>
    </xdr:from>
    <xdr:to>
      <xdr:col>2</xdr:col>
      <xdr:colOff>476251</xdr:colOff>
      <xdr:row>57</xdr:row>
      <xdr:rowOff>373606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1" y="15144750"/>
          <a:ext cx="304800" cy="3450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171450</xdr:colOff>
      <xdr:row>66</xdr:row>
      <xdr:rowOff>28575</xdr:rowOff>
    </xdr:from>
    <xdr:to>
      <xdr:col>2</xdr:col>
      <xdr:colOff>514350</xdr:colOff>
      <xdr:row>66</xdr:row>
      <xdr:rowOff>371475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19240500"/>
          <a:ext cx="342900" cy="342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66</xdr:row>
      <xdr:rowOff>161925</xdr:rowOff>
    </xdr:from>
    <xdr:to>
      <xdr:col>0</xdr:col>
      <xdr:colOff>457200</xdr:colOff>
      <xdr:row>66</xdr:row>
      <xdr:rowOff>361950</xdr:rowOff>
    </xdr:to>
    <xdr:pic>
      <xdr:nvPicPr>
        <xdr:cNvPr id="98" name="Picture 12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93738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70</xdr:row>
      <xdr:rowOff>104775</xdr:rowOff>
    </xdr:from>
    <xdr:to>
      <xdr:col>0</xdr:col>
      <xdr:colOff>457200</xdr:colOff>
      <xdr:row>70</xdr:row>
      <xdr:rowOff>304800</xdr:rowOff>
    </xdr:to>
    <xdr:pic>
      <xdr:nvPicPr>
        <xdr:cNvPr id="100" name="Picture 12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12217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70</xdr:row>
      <xdr:rowOff>28576</xdr:rowOff>
    </xdr:from>
    <xdr:to>
      <xdr:col>2</xdr:col>
      <xdr:colOff>619125</xdr:colOff>
      <xdr:row>70</xdr:row>
      <xdr:rowOff>380185</xdr:rowOff>
    </xdr:to>
    <xdr:pic>
      <xdr:nvPicPr>
        <xdr:cNvPr id="101" name="Picture 7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6900" y="21145501"/>
          <a:ext cx="523875" cy="3516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67</xdr:row>
      <xdr:rowOff>104775</xdr:rowOff>
    </xdr:from>
    <xdr:to>
      <xdr:col>0</xdr:col>
      <xdr:colOff>457200</xdr:colOff>
      <xdr:row>67</xdr:row>
      <xdr:rowOff>304800</xdr:rowOff>
    </xdr:to>
    <xdr:pic>
      <xdr:nvPicPr>
        <xdr:cNvPr id="102" name="Picture 12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0787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68</xdr:row>
      <xdr:rowOff>104775</xdr:rowOff>
    </xdr:from>
    <xdr:to>
      <xdr:col>0</xdr:col>
      <xdr:colOff>457200</xdr:colOff>
      <xdr:row>68</xdr:row>
      <xdr:rowOff>304800</xdr:rowOff>
    </xdr:to>
    <xdr:pic>
      <xdr:nvPicPr>
        <xdr:cNvPr id="103" name="Picture 1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4597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69</xdr:row>
      <xdr:rowOff>95250</xdr:rowOff>
    </xdr:from>
    <xdr:to>
      <xdr:col>0</xdr:col>
      <xdr:colOff>457200</xdr:colOff>
      <xdr:row>69</xdr:row>
      <xdr:rowOff>295275</xdr:rowOff>
    </xdr:to>
    <xdr:pic>
      <xdr:nvPicPr>
        <xdr:cNvPr id="104" name="Picture 12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8311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177668</xdr:colOff>
      <xdr:row>67</xdr:row>
      <xdr:rowOff>28576</xdr:rowOff>
    </xdr:from>
    <xdr:to>
      <xdr:col>2</xdr:col>
      <xdr:colOff>477367</xdr:colOff>
      <xdr:row>67</xdr:row>
      <xdr:rowOff>333376</xdr:rowOff>
    </xdr:to>
    <xdr:pic>
      <xdr:nvPicPr>
        <xdr:cNvPr id="105" name="Picture 1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9318" y="20002501"/>
          <a:ext cx="299699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152400</xdr:colOff>
      <xdr:row>68</xdr:row>
      <xdr:rowOff>19051</xdr:rowOff>
    </xdr:from>
    <xdr:to>
      <xdr:col>2</xdr:col>
      <xdr:colOff>490808</xdr:colOff>
      <xdr:row>68</xdr:row>
      <xdr:rowOff>361951</xdr:rowOff>
    </xdr:to>
    <xdr:pic>
      <xdr:nvPicPr>
        <xdr:cNvPr id="106" name="Picture 2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0" y="20373976"/>
          <a:ext cx="338408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204018</xdr:colOff>
      <xdr:row>69</xdr:row>
      <xdr:rowOff>19051</xdr:rowOff>
    </xdr:from>
    <xdr:to>
      <xdr:col>2</xdr:col>
      <xdr:colOff>504824</xdr:colOff>
      <xdr:row>69</xdr:row>
      <xdr:rowOff>323851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5668" y="20754976"/>
          <a:ext cx="300806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</xdr:colOff>
      <xdr:row>52</xdr:row>
      <xdr:rowOff>95250</xdr:rowOff>
    </xdr:from>
    <xdr:to>
      <xdr:col>0</xdr:col>
      <xdr:colOff>447675</xdr:colOff>
      <xdr:row>52</xdr:row>
      <xdr:rowOff>301625</xdr:rowOff>
    </xdr:to>
    <xdr:pic>
      <xdr:nvPicPr>
        <xdr:cNvPr id="113" name="Picture 1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086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53</xdr:row>
      <xdr:rowOff>104775</xdr:rowOff>
    </xdr:from>
    <xdr:to>
      <xdr:col>0</xdr:col>
      <xdr:colOff>457200</xdr:colOff>
      <xdr:row>53</xdr:row>
      <xdr:rowOff>304800</xdr:rowOff>
    </xdr:to>
    <xdr:pic>
      <xdr:nvPicPr>
        <xdr:cNvPr id="114" name="Picture 12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4768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44</xdr:row>
      <xdr:rowOff>95250</xdr:rowOff>
    </xdr:from>
    <xdr:to>
      <xdr:col>0</xdr:col>
      <xdr:colOff>466725</xdr:colOff>
      <xdr:row>44</xdr:row>
      <xdr:rowOff>295275</xdr:rowOff>
    </xdr:to>
    <xdr:pic>
      <xdr:nvPicPr>
        <xdr:cNvPr id="111" name="Picture 1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6769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104776</xdr:colOff>
      <xdr:row>44</xdr:row>
      <xdr:rowOff>28576</xdr:rowOff>
    </xdr:from>
    <xdr:to>
      <xdr:col>2</xdr:col>
      <xdr:colOff>542926</xdr:colOff>
      <xdr:row>44</xdr:row>
      <xdr:rowOff>365931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6" y="5610226"/>
          <a:ext cx="438150" cy="3373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</xdr:row>
      <xdr:rowOff>85725</xdr:rowOff>
    </xdr:from>
    <xdr:to>
      <xdr:col>0</xdr:col>
      <xdr:colOff>504825</xdr:colOff>
      <xdr:row>9</xdr:row>
      <xdr:rowOff>276225</xdr:rowOff>
    </xdr:to>
    <xdr:pic>
      <xdr:nvPicPr>
        <xdr:cNvPr id="122" name="Picture 72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757237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85725</xdr:rowOff>
    </xdr:from>
    <xdr:to>
      <xdr:col>0</xdr:col>
      <xdr:colOff>514350</xdr:colOff>
      <xdr:row>10</xdr:row>
      <xdr:rowOff>276225</xdr:rowOff>
    </xdr:to>
    <xdr:pic>
      <xdr:nvPicPr>
        <xdr:cNvPr id="123" name="Picture 7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795337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171451</xdr:colOff>
      <xdr:row>9</xdr:row>
      <xdr:rowOff>19051</xdr:rowOff>
    </xdr:from>
    <xdr:to>
      <xdr:col>2</xdr:col>
      <xdr:colOff>514351</xdr:colOff>
      <xdr:row>9</xdr:row>
      <xdr:rowOff>361951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1" y="7505701"/>
          <a:ext cx="342900" cy="342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523875</xdr:colOff>
      <xdr:row>10</xdr:row>
      <xdr:rowOff>342900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7877175"/>
          <a:ext cx="333375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7</xdr:row>
      <xdr:rowOff>28575</xdr:rowOff>
    </xdr:from>
    <xdr:to>
      <xdr:col>2</xdr:col>
      <xdr:colOff>504825</xdr:colOff>
      <xdr:row>7</xdr:row>
      <xdr:rowOff>371475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6753225"/>
          <a:ext cx="342900" cy="342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8</xdr:row>
      <xdr:rowOff>19050</xdr:rowOff>
    </xdr:from>
    <xdr:to>
      <xdr:col>2</xdr:col>
      <xdr:colOff>495300</xdr:colOff>
      <xdr:row>8</xdr:row>
      <xdr:rowOff>342900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7124700"/>
          <a:ext cx="323850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7</xdr:row>
      <xdr:rowOff>104775</xdr:rowOff>
    </xdr:from>
    <xdr:to>
      <xdr:col>0</xdr:col>
      <xdr:colOff>504825</xdr:colOff>
      <xdr:row>7</xdr:row>
      <xdr:rowOff>295275</xdr:rowOff>
    </xdr:to>
    <xdr:pic>
      <xdr:nvPicPr>
        <xdr:cNvPr id="128" name="Picture 72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682942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</xdr:row>
      <xdr:rowOff>142875</xdr:rowOff>
    </xdr:from>
    <xdr:to>
      <xdr:col>0</xdr:col>
      <xdr:colOff>504825</xdr:colOff>
      <xdr:row>8</xdr:row>
      <xdr:rowOff>333375</xdr:rowOff>
    </xdr:to>
    <xdr:pic>
      <xdr:nvPicPr>
        <xdr:cNvPr id="129" name="Picture 7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724852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9525</xdr:colOff>
      <xdr:row>11</xdr:row>
      <xdr:rowOff>104775</xdr:rowOff>
    </xdr:from>
    <xdr:ext cx="495300" cy="190500"/>
    <xdr:pic>
      <xdr:nvPicPr>
        <xdr:cNvPr id="130" name="Picture 72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8353425"/>
          <a:ext cx="4953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247651</xdr:colOff>
      <xdr:row>11</xdr:row>
      <xdr:rowOff>19050</xdr:rowOff>
    </xdr:from>
    <xdr:ext cx="224698" cy="333375"/>
    <xdr:pic>
      <xdr:nvPicPr>
        <xdr:cNvPr id="131" name="Picture 8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1" y="8267700"/>
          <a:ext cx="224698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19050</xdr:colOff>
      <xdr:row>23</xdr:row>
      <xdr:rowOff>95250</xdr:rowOff>
    </xdr:from>
    <xdr:to>
      <xdr:col>0</xdr:col>
      <xdr:colOff>457200</xdr:colOff>
      <xdr:row>23</xdr:row>
      <xdr:rowOff>295275</xdr:rowOff>
    </xdr:to>
    <xdr:pic>
      <xdr:nvPicPr>
        <xdr:cNvPr id="141" name="Picture 1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524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24</xdr:row>
      <xdr:rowOff>95250</xdr:rowOff>
    </xdr:from>
    <xdr:to>
      <xdr:col>0</xdr:col>
      <xdr:colOff>457200</xdr:colOff>
      <xdr:row>24</xdr:row>
      <xdr:rowOff>295275</xdr:rowOff>
    </xdr:to>
    <xdr:pic>
      <xdr:nvPicPr>
        <xdr:cNvPr id="142" name="Picture 12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905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26</xdr:row>
      <xdr:rowOff>95250</xdr:rowOff>
    </xdr:from>
    <xdr:to>
      <xdr:col>0</xdr:col>
      <xdr:colOff>457200</xdr:colOff>
      <xdr:row>26</xdr:row>
      <xdr:rowOff>295275</xdr:rowOff>
    </xdr:to>
    <xdr:pic>
      <xdr:nvPicPr>
        <xdr:cNvPr id="143" name="Picture 1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286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27</xdr:row>
      <xdr:rowOff>104775</xdr:rowOff>
    </xdr:from>
    <xdr:to>
      <xdr:col>0</xdr:col>
      <xdr:colOff>457200</xdr:colOff>
      <xdr:row>27</xdr:row>
      <xdr:rowOff>304800</xdr:rowOff>
    </xdr:to>
    <xdr:pic>
      <xdr:nvPicPr>
        <xdr:cNvPr id="144" name="Picture 12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6767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</xdr:row>
      <xdr:rowOff>19050</xdr:rowOff>
    </xdr:from>
    <xdr:to>
      <xdr:col>2</xdr:col>
      <xdr:colOff>390525</xdr:colOff>
      <xdr:row>23</xdr:row>
      <xdr:rowOff>350581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3448050"/>
          <a:ext cx="123825" cy="33153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24</xdr:row>
      <xdr:rowOff>19050</xdr:rowOff>
    </xdr:from>
    <xdr:to>
      <xdr:col>2</xdr:col>
      <xdr:colOff>449604</xdr:colOff>
      <xdr:row>24</xdr:row>
      <xdr:rowOff>371475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3829050"/>
          <a:ext cx="182904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26</xdr:row>
      <xdr:rowOff>28575</xdr:rowOff>
    </xdr:from>
    <xdr:to>
      <xdr:col>2</xdr:col>
      <xdr:colOff>619125</xdr:colOff>
      <xdr:row>26</xdr:row>
      <xdr:rowOff>357298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4219575"/>
          <a:ext cx="533400" cy="3287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27</xdr:row>
      <xdr:rowOff>19050</xdr:rowOff>
    </xdr:from>
    <xdr:to>
      <xdr:col>2</xdr:col>
      <xdr:colOff>609600</xdr:colOff>
      <xdr:row>27</xdr:row>
      <xdr:rowOff>374297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4591050"/>
          <a:ext cx="504825" cy="35524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64</xdr:row>
      <xdr:rowOff>95250</xdr:rowOff>
    </xdr:from>
    <xdr:to>
      <xdr:col>0</xdr:col>
      <xdr:colOff>304800</xdr:colOff>
      <xdr:row>64</xdr:row>
      <xdr:rowOff>295275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304925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48</xdr:row>
      <xdr:rowOff>19050</xdr:rowOff>
    </xdr:from>
    <xdr:to>
      <xdr:col>2</xdr:col>
      <xdr:colOff>374809</xdr:colOff>
      <xdr:row>48</xdr:row>
      <xdr:rowOff>342900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" y="37261800"/>
          <a:ext cx="89059" cy="32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48</xdr:row>
      <xdr:rowOff>95250</xdr:rowOff>
    </xdr:from>
    <xdr:to>
      <xdr:col>0</xdr:col>
      <xdr:colOff>304800</xdr:colOff>
      <xdr:row>48</xdr:row>
      <xdr:rowOff>295275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7338000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64</xdr:row>
      <xdr:rowOff>19050</xdr:rowOff>
    </xdr:from>
    <xdr:to>
      <xdr:col>2</xdr:col>
      <xdr:colOff>443881</xdr:colOff>
      <xdr:row>64</xdr:row>
      <xdr:rowOff>352424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1" y="21783675"/>
          <a:ext cx="158130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42</xdr:row>
      <xdr:rowOff>95250</xdr:rowOff>
    </xdr:from>
    <xdr:to>
      <xdr:col>0</xdr:col>
      <xdr:colOff>466725</xdr:colOff>
      <xdr:row>42</xdr:row>
      <xdr:rowOff>295275</xdr:rowOff>
    </xdr:to>
    <xdr:pic>
      <xdr:nvPicPr>
        <xdr:cNvPr id="140" name="Picture 12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75260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25</xdr:row>
      <xdr:rowOff>104775</xdr:rowOff>
    </xdr:from>
    <xdr:to>
      <xdr:col>0</xdr:col>
      <xdr:colOff>314325</xdr:colOff>
      <xdr:row>25</xdr:row>
      <xdr:rowOff>304800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1039475"/>
          <a:ext cx="2857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25</xdr:row>
      <xdr:rowOff>19050</xdr:rowOff>
    </xdr:from>
    <xdr:to>
      <xdr:col>2</xdr:col>
      <xdr:colOff>466725</xdr:colOff>
      <xdr:row>25</xdr:row>
      <xdr:rowOff>372836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10953750"/>
          <a:ext cx="247650" cy="353786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76</xdr:row>
      <xdr:rowOff>95250</xdr:rowOff>
    </xdr:from>
    <xdr:ext cx="438150" cy="200025"/>
    <xdr:pic>
      <xdr:nvPicPr>
        <xdr:cNvPr id="152" name="Picture 12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3625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190500</xdr:colOff>
      <xdr:row>76</xdr:row>
      <xdr:rowOff>28575</xdr:rowOff>
    </xdr:from>
    <xdr:ext cx="276225" cy="340573"/>
    <xdr:pic>
      <xdr:nvPicPr>
        <xdr:cNvPr id="155" name="Picture 1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5295900"/>
          <a:ext cx="276225" cy="3405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171450</xdr:colOff>
      <xdr:row>77</xdr:row>
      <xdr:rowOff>28576</xdr:rowOff>
    </xdr:from>
    <xdr:ext cx="352425" cy="350879"/>
    <xdr:pic>
      <xdr:nvPicPr>
        <xdr:cNvPr id="161" name="Picture 6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5676901"/>
          <a:ext cx="352425" cy="3508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19050</xdr:colOff>
      <xdr:row>77</xdr:row>
      <xdr:rowOff>95250</xdr:rowOff>
    </xdr:from>
    <xdr:ext cx="438150" cy="200025"/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57435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190502</xdr:colOff>
      <xdr:row>78</xdr:row>
      <xdr:rowOff>28575</xdr:rowOff>
    </xdr:from>
    <xdr:ext cx="333374" cy="334896"/>
    <xdr:pic>
      <xdr:nvPicPr>
        <xdr:cNvPr id="163" name="Picture 7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2" y="6057900"/>
          <a:ext cx="333374" cy="3348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19050</xdr:colOff>
      <xdr:row>78</xdr:row>
      <xdr:rowOff>95250</xdr:rowOff>
    </xdr:from>
    <xdr:ext cx="438150" cy="200025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1245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180975</xdr:colOff>
      <xdr:row>79</xdr:row>
      <xdr:rowOff>47626</xdr:rowOff>
    </xdr:from>
    <xdr:ext cx="390525" cy="324790"/>
    <xdr:pic>
      <xdr:nvPicPr>
        <xdr:cNvPr id="165" name="Picture 8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6457951"/>
          <a:ext cx="390525" cy="3247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19050</xdr:colOff>
      <xdr:row>79</xdr:row>
      <xdr:rowOff>76200</xdr:rowOff>
    </xdr:from>
    <xdr:ext cx="438150" cy="200025"/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64865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71</xdr:row>
      <xdr:rowOff>95250</xdr:rowOff>
    </xdr:from>
    <xdr:ext cx="438150" cy="200025"/>
    <xdr:pic>
      <xdr:nvPicPr>
        <xdr:cNvPr id="167" name="Picture 1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4575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72</xdr:row>
      <xdr:rowOff>95250</xdr:rowOff>
    </xdr:from>
    <xdr:ext cx="438150" cy="200025"/>
    <xdr:pic>
      <xdr:nvPicPr>
        <xdr:cNvPr id="168" name="Picture 12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2195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74</xdr:row>
      <xdr:rowOff>95250</xdr:rowOff>
    </xdr:from>
    <xdr:ext cx="438150" cy="200025"/>
    <xdr:pic>
      <xdr:nvPicPr>
        <xdr:cNvPr id="169" name="Picture 1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60057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75</xdr:row>
      <xdr:rowOff>104775</xdr:rowOff>
    </xdr:from>
    <xdr:ext cx="438150" cy="200025"/>
    <xdr:pic>
      <xdr:nvPicPr>
        <xdr:cNvPr id="170" name="Picture 12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9911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266700</xdr:colOff>
      <xdr:row>71</xdr:row>
      <xdr:rowOff>19050</xdr:rowOff>
    </xdr:from>
    <xdr:ext cx="123825" cy="331531"/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3381375"/>
          <a:ext cx="123825" cy="331531"/>
        </a:xfrm>
        <a:prstGeom prst="rect">
          <a:avLst/>
        </a:prstGeom>
      </xdr:spPr>
    </xdr:pic>
    <xdr:clientData/>
  </xdr:oneCellAnchor>
  <xdr:oneCellAnchor>
    <xdr:from>
      <xdr:col>2</xdr:col>
      <xdr:colOff>266700</xdr:colOff>
      <xdr:row>72</xdr:row>
      <xdr:rowOff>19050</xdr:rowOff>
    </xdr:from>
    <xdr:ext cx="182904" cy="352425"/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4143375"/>
          <a:ext cx="182904" cy="352425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74</xdr:row>
      <xdr:rowOff>28575</xdr:rowOff>
    </xdr:from>
    <xdr:ext cx="533400" cy="328723"/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4533900"/>
          <a:ext cx="533400" cy="328723"/>
        </a:xfrm>
        <a:prstGeom prst="rect">
          <a:avLst/>
        </a:prstGeom>
      </xdr:spPr>
    </xdr:pic>
    <xdr:clientData/>
  </xdr:oneCellAnchor>
  <xdr:oneCellAnchor>
    <xdr:from>
      <xdr:col>2</xdr:col>
      <xdr:colOff>104775</xdr:colOff>
      <xdr:row>75</xdr:row>
      <xdr:rowOff>19050</xdr:rowOff>
    </xdr:from>
    <xdr:ext cx="504825" cy="355247"/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4905375"/>
          <a:ext cx="504825" cy="355247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73</xdr:row>
      <xdr:rowOff>104775</xdr:rowOff>
    </xdr:from>
    <xdr:ext cx="285750" cy="200025"/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848100"/>
          <a:ext cx="285750" cy="200025"/>
        </a:xfrm>
        <a:prstGeom prst="rect">
          <a:avLst/>
        </a:prstGeom>
      </xdr:spPr>
    </xdr:pic>
    <xdr:clientData/>
  </xdr:oneCellAnchor>
  <xdr:oneCellAnchor>
    <xdr:from>
      <xdr:col>2</xdr:col>
      <xdr:colOff>219075</xdr:colOff>
      <xdr:row>73</xdr:row>
      <xdr:rowOff>19050</xdr:rowOff>
    </xdr:from>
    <xdr:ext cx="247650" cy="353786"/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3762375"/>
          <a:ext cx="247650" cy="353786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80</xdr:row>
      <xdr:rowOff>104775</xdr:rowOff>
    </xdr:from>
    <xdr:ext cx="438150" cy="200025"/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796540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81</xdr:row>
      <xdr:rowOff>85725</xdr:rowOff>
    </xdr:from>
    <xdr:ext cx="438150" cy="200025"/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209550</xdr:colOff>
      <xdr:row>80</xdr:row>
      <xdr:rowOff>38101</xdr:rowOff>
    </xdr:from>
    <xdr:to>
      <xdr:col>2</xdr:col>
      <xdr:colOff>476250</xdr:colOff>
      <xdr:row>80</xdr:row>
      <xdr:rowOff>347587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7898726"/>
          <a:ext cx="266700" cy="30948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81</xdr:row>
      <xdr:rowOff>38100</xdr:rowOff>
    </xdr:from>
    <xdr:to>
      <xdr:col>2</xdr:col>
      <xdr:colOff>495300</xdr:colOff>
      <xdr:row>81</xdr:row>
      <xdr:rowOff>347586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28279725"/>
          <a:ext cx="266700" cy="3094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95250</xdr:rowOff>
    </xdr:from>
    <xdr:to>
      <xdr:col>0</xdr:col>
      <xdr:colOff>457200</xdr:colOff>
      <xdr:row>14</xdr:row>
      <xdr:rowOff>295275</xdr:rowOff>
    </xdr:to>
    <xdr:pic>
      <xdr:nvPicPr>
        <xdr:cNvPr id="150" name="Picture 12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286250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16</xdr:row>
      <xdr:rowOff>95252</xdr:rowOff>
    </xdr:from>
    <xdr:to>
      <xdr:col>0</xdr:col>
      <xdr:colOff>457200</xdr:colOff>
      <xdr:row>16</xdr:row>
      <xdr:rowOff>295275</xdr:rowOff>
    </xdr:to>
    <xdr:pic>
      <xdr:nvPicPr>
        <xdr:cNvPr id="151" name="Picture 1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838577"/>
          <a:ext cx="438150" cy="200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17</xdr:row>
      <xdr:rowOff>104777</xdr:rowOff>
    </xdr:from>
    <xdr:to>
      <xdr:col>0</xdr:col>
      <xdr:colOff>457200</xdr:colOff>
      <xdr:row>17</xdr:row>
      <xdr:rowOff>304800</xdr:rowOff>
    </xdr:to>
    <xdr:pic>
      <xdr:nvPicPr>
        <xdr:cNvPr id="177" name="Picture 1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229102"/>
          <a:ext cx="438150" cy="200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18</xdr:row>
      <xdr:rowOff>95252</xdr:rowOff>
    </xdr:from>
    <xdr:to>
      <xdr:col>0</xdr:col>
      <xdr:colOff>457200</xdr:colOff>
      <xdr:row>18</xdr:row>
      <xdr:rowOff>295275</xdr:rowOff>
    </xdr:to>
    <xdr:pic>
      <xdr:nvPicPr>
        <xdr:cNvPr id="178" name="Picture 12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600577"/>
          <a:ext cx="438150" cy="200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19</xdr:row>
      <xdr:rowOff>104777</xdr:rowOff>
    </xdr:from>
    <xdr:to>
      <xdr:col>0</xdr:col>
      <xdr:colOff>457200</xdr:colOff>
      <xdr:row>19</xdr:row>
      <xdr:rowOff>304800</xdr:rowOff>
    </xdr:to>
    <xdr:pic>
      <xdr:nvPicPr>
        <xdr:cNvPr id="182" name="Picture 12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991102"/>
          <a:ext cx="438150" cy="200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190501</xdr:colOff>
      <xdr:row>16</xdr:row>
      <xdr:rowOff>9526</xdr:rowOff>
    </xdr:from>
    <xdr:to>
      <xdr:col>2</xdr:col>
      <xdr:colOff>410093</xdr:colOff>
      <xdr:row>16</xdr:row>
      <xdr:rowOff>357058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3752851"/>
          <a:ext cx="219592" cy="3475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17</xdr:row>
      <xdr:rowOff>9525</xdr:rowOff>
    </xdr:from>
    <xdr:to>
      <xdr:col>2</xdr:col>
      <xdr:colOff>419617</xdr:colOff>
      <xdr:row>17</xdr:row>
      <xdr:rowOff>357057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4133850"/>
          <a:ext cx="219592" cy="34753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18</xdr:row>
      <xdr:rowOff>19051</xdr:rowOff>
    </xdr:from>
    <xdr:to>
      <xdr:col>2</xdr:col>
      <xdr:colOff>409575</xdr:colOff>
      <xdr:row>18</xdr:row>
      <xdr:rowOff>358030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6" y="4524376"/>
          <a:ext cx="190499" cy="3389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19</xdr:row>
      <xdr:rowOff>19050</xdr:rowOff>
    </xdr:from>
    <xdr:to>
      <xdr:col>2</xdr:col>
      <xdr:colOff>466967</xdr:colOff>
      <xdr:row>19</xdr:row>
      <xdr:rowOff>342900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4905375"/>
          <a:ext cx="247892" cy="3238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14</xdr:row>
      <xdr:rowOff>9526</xdr:rowOff>
    </xdr:from>
    <xdr:to>
      <xdr:col>2</xdr:col>
      <xdr:colOff>495301</xdr:colOff>
      <xdr:row>14</xdr:row>
      <xdr:rowOff>333376</xdr:rowOff>
    </xdr:to>
    <xdr:pic>
      <xdr:nvPicPr>
        <xdr:cNvPr id="157" name="Picture 156" descr="49461478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1" y="3190876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34</xdr:row>
      <xdr:rowOff>47625</xdr:rowOff>
    </xdr:from>
    <xdr:to>
      <xdr:col>2</xdr:col>
      <xdr:colOff>590550</xdr:colOff>
      <xdr:row>34</xdr:row>
      <xdr:rowOff>306684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9801225"/>
          <a:ext cx="495300" cy="259059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34</xdr:row>
      <xdr:rowOff>0</xdr:rowOff>
    </xdr:from>
    <xdr:ext cx="438150" cy="0"/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515600"/>
          <a:ext cx="438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104775</xdr:rowOff>
    </xdr:from>
    <xdr:ext cx="438150" cy="200025"/>
    <xdr:pic>
      <xdr:nvPicPr>
        <xdr:cNvPr id="195" name="Picture 12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14425"/>
          <a:ext cx="4381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247650</xdr:colOff>
      <xdr:row>12</xdr:row>
      <xdr:rowOff>19051</xdr:rowOff>
    </xdr:from>
    <xdr:to>
      <xdr:col>2</xdr:col>
      <xdr:colOff>482746</xdr:colOff>
      <xdr:row>12</xdr:row>
      <xdr:rowOff>352425</xdr:rowOff>
    </xdr:to>
    <xdr:pic>
      <xdr:nvPicPr>
        <xdr:cNvPr id="196" name="Picture 2" descr="cid:image001.jpg@01D23B55.4D13D510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r:link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028701"/>
          <a:ext cx="235096" cy="33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38</xdr:row>
      <xdr:rowOff>38100</xdr:rowOff>
    </xdr:from>
    <xdr:to>
      <xdr:col>2</xdr:col>
      <xdr:colOff>438150</xdr:colOff>
      <xdr:row>38</xdr:row>
      <xdr:rowOff>355069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1" y="11563350"/>
          <a:ext cx="209549" cy="31696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42</xdr:row>
      <xdr:rowOff>57151</xdr:rowOff>
    </xdr:from>
    <xdr:to>
      <xdr:col>2</xdr:col>
      <xdr:colOff>542926</xdr:colOff>
      <xdr:row>42</xdr:row>
      <xdr:rowOff>348055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13106401"/>
          <a:ext cx="381000" cy="2909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76200</xdr:rowOff>
    </xdr:from>
    <xdr:to>
      <xdr:col>1</xdr:col>
      <xdr:colOff>333375</xdr:colOff>
      <xdr:row>0</xdr:row>
      <xdr:rowOff>284843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76200"/>
          <a:ext cx="1095375" cy="2086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85725</xdr:rowOff>
    </xdr:from>
    <xdr:to>
      <xdr:col>0</xdr:col>
      <xdr:colOff>466725</xdr:colOff>
      <xdr:row>3</xdr:row>
      <xdr:rowOff>323850</xdr:rowOff>
    </xdr:to>
    <xdr:pic>
      <xdr:nvPicPr>
        <xdr:cNvPr id="190" name="Picture 12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14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76200</xdr:rowOff>
    </xdr:from>
    <xdr:to>
      <xdr:col>0</xdr:col>
      <xdr:colOff>466725</xdr:colOff>
      <xdr:row>4</xdr:row>
      <xdr:rowOff>314325</xdr:rowOff>
    </xdr:to>
    <xdr:pic>
      <xdr:nvPicPr>
        <xdr:cNvPr id="192" name="Picture 12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085850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</xdr:row>
      <xdr:rowOff>85725</xdr:rowOff>
    </xdr:from>
    <xdr:to>
      <xdr:col>0</xdr:col>
      <xdr:colOff>466725</xdr:colOff>
      <xdr:row>5</xdr:row>
      <xdr:rowOff>323850</xdr:rowOff>
    </xdr:to>
    <xdr:pic>
      <xdr:nvPicPr>
        <xdr:cNvPr id="194" name="Picture 12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76375"/>
          <a:ext cx="438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3</xdr:row>
      <xdr:rowOff>28575</xdr:rowOff>
    </xdr:from>
    <xdr:to>
      <xdr:col>2</xdr:col>
      <xdr:colOff>428530</xdr:colOff>
      <xdr:row>3</xdr:row>
      <xdr:rowOff>342900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657225"/>
          <a:ext cx="180880" cy="3143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</xdr:row>
      <xdr:rowOff>85725</xdr:rowOff>
    </xdr:from>
    <xdr:to>
      <xdr:col>2</xdr:col>
      <xdr:colOff>690312</xdr:colOff>
      <xdr:row>4</xdr:row>
      <xdr:rowOff>314325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1095375"/>
          <a:ext cx="661737" cy="228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133350</xdr:rowOff>
    </xdr:from>
    <xdr:to>
      <xdr:col>2</xdr:col>
      <xdr:colOff>695325</xdr:colOff>
      <xdr:row>5</xdr:row>
      <xdr:rowOff>284967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524000"/>
          <a:ext cx="676275" cy="151617"/>
        </a:xfrm>
        <a:prstGeom prst="rect">
          <a:avLst/>
        </a:prstGeom>
      </xdr:spPr>
    </xdr:pic>
    <xdr:clientData/>
  </xdr:twoCellAnchor>
  <xdr:oneCellAnchor>
    <xdr:from>
      <xdr:col>0</xdr:col>
      <xdr:colOff>26670</xdr:colOff>
      <xdr:row>21</xdr:row>
      <xdr:rowOff>95250</xdr:rowOff>
    </xdr:from>
    <xdr:ext cx="481965" cy="240563"/>
    <xdr:pic>
      <xdr:nvPicPr>
        <xdr:cNvPr id="158" name="Picture 12">
          <a:extLst>
            <a:ext uri="{FF2B5EF4-FFF2-40B4-BE49-F238E27FC236}">
              <a16:creationId xmlns:a16="http://schemas.microsoft.com/office/drawing/2014/main" id="{3CAD6C6D-E63A-45DE-A070-DF0BA29F9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" y="415290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104775</xdr:colOff>
      <xdr:row>21</xdr:row>
      <xdr:rowOff>28575</xdr:rowOff>
    </xdr:from>
    <xdr:to>
      <xdr:col>2</xdr:col>
      <xdr:colOff>541408</xdr:colOff>
      <xdr:row>21</xdr:row>
      <xdr:rowOff>361950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A8F6D3B3-6182-4ED7-B53B-9B992B86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76425" y="4086225"/>
          <a:ext cx="436633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</xdr:row>
      <xdr:rowOff>38100</xdr:rowOff>
    </xdr:from>
    <xdr:to>
      <xdr:col>2</xdr:col>
      <xdr:colOff>560458</xdr:colOff>
      <xdr:row>22</xdr:row>
      <xdr:rowOff>371475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85ECF329-4103-41C8-9738-0680D058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95475" y="4476750"/>
          <a:ext cx="436633" cy="333375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22</xdr:row>
      <xdr:rowOff>76200</xdr:rowOff>
    </xdr:from>
    <xdr:ext cx="481965" cy="240563"/>
    <xdr:pic>
      <xdr:nvPicPr>
        <xdr:cNvPr id="200" name="Picture 12">
          <a:extLst>
            <a:ext uri="{FF2B5EF4-FFF2-40B4-BE49-F238E27FC236}">
              <a16:creationId xmlns:a16="http://schemas.microsoft.com/office/drawing/2014/main" id="{AB083B3D-4FB2-4F5C-AD43-CE8ECEE5B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514850"/>
          <a:ext cx="481965" cy="24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U152"/>
  <sheetViews>
    <sheetView zoomScaleNormal="85" workbookViewId="0">
      <selection activeCell="O52" sqref="O52"/>
    </sheetView>
  </sheetViews>
  <sheetFormatPr baseColWidth="10" defaultColWidth="9.140625" defaultRowHeight="15"/>
  <cols>
    <col min="1" max="1" width="1.5703125" style="16" customWidth="1"/>
    <col min="2" max="9" width="9.140625" style="16"/>
    <col min="10" max="10" width="10.5703125" style="16" customWidth="1"/>
    <col min="11" max="16384" width="9.140625" style="16"/>
  </cols>
  <sheetData>
    <row r="1" spans="1:18" ht="33" customHeight="1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</row>
    <row r="2" spans="1:18" ht="14.45" customHeight="1">
      <c r="B2" s="437" t="s">
        <v>2367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Q2" s="100"/>
    </row>
    <row r="3" spans="1:18" ht="9" customHeight="1">
      <c r="A3" s="290" t="s">
        <v>2152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291"/>
    </row>
    <row r="4" spans="1:18">
      <c r="B4" s="234" t="s">
        <v>2384</v>
      </c>
      <c r="C4" s="32"/>
      <c r="D4" s="32"/>
      <c r="E4" s="32"/>
      <c r="F4" s="32"/>
      <c r="G4" s="32"/>
      <c r="H4" s="33" t="s">
        <v>476</v>
      </c>
      <c r="I4" s="32"/>
      <c r="L4" s="441"/>
      <c r="M4" s="441"/>
      <c r="N4" s="441"/>
      <c r="R4" s="100"/>
    </row>
    <row r="6" spans="1:18">
      <c r="B6" s="32" t="s">
        <v>2368</v>
      </c>
      <c r="C6" s="32"/>
      <c r="D6" s="32"/>
      <c r="E6" s="32"/>
      <c r="F6" s="32"/>
      <c r="G6" s="32"/>
      <c r="H6" s="33" t="s">
        <v>476</v>
      </c>
      <c r="I6" s="32"/>
      <c r="L6" s="441"/>
      <c r="M6" s="441"/>
      <c r="N6" s="441"/>
    </row>
    <row r="7" spans="1:18">
      <c r="L7" s="441"/>
      <c r="M7" s="441"/>
      <c r="N7" s="441"/>
    </row>
    <row r="8" spans="1:18">
      <c r="B8" s="32" t="s">
        <v>2369</v>
      </c>
      <c r="C8" s="32"/>
      <c r="D8" s="32"/>
      <c r="E8" s="32"/>
      <c r="F8" s="32"/>
      <c r="G8" s="32"/>
      <c r="H8" s="33" t="s">
        <v>476</v>
      </c>
      <c r="I8" s="32"/>
      <c r="L8" s="441"/>
      <c r="M8" s="441"/>
      <c r="N8" s="441"/>
    </row>
    <row r="9" spans="1:18">
      <c r="L9" s="441"/>
      <c r="M9" s="441"/>
      <c r="N9" s="441"/>
    </row>
    <row r="10" spans="1:18">
      <c r="B10" s="32" t="s">
        <v>2370</v>
      </c>
      <c r="C10" s="32"/>
      <c r="D10" s="32"/>
      <c r="E10" s="32"/>
      <c r="F10" s="32"/>
      <c r="G10" s="32"/>
      <c r="H10" s="33" t="s">
        <v>476</v>
      </c>
      <c r="I10" s="32"/>
      <c r="L10" s="441"/>
      <c r="M10" s="441"/>
      <c r="N10" s="441"/>
    </row>
    <row r="12" spans="1:18">
      <c r="B12" s="32" t="s">
        <v>2372</v>
      </c>
      <c r="C12" s="32"/>
      <c r="D12" s="32"/>
      <c r="E12" s="32"/>
      <c r="F12" s="32"/>
      <c r="G12" s="32"/>
      <c r="H12" s="33" t="s">
        <v>476</v>
      </c>
      <c r="I12" s="32"/>
      <c r="L12" s="441"/>
      <c r="M12" s="441"/>
      <c r="N12" s="441"/>
      <c r="P12"/>
    </row>
    <row r="13" spans="1:18">
      <c r="L13" s="441"/>
      <c r="M13" s="441"/>
      <c r="N13" s="441"/>
    </row>
    <row r="14" spans="1:18">
      <c r="B14" s="32" t="s">
        <v>2371</v>
      </c>
      <c r="C14" s="32"/>
      <c r="D14" s="32"/>
      <c r="E14" s="32"/>
      <c r="F14" s="32"/>
      <c r="G14" s="32"/>
      <c r="H14" s="33" t="s">
        <v>476</v>
      </c>
      <c r="I14" s="32"/>
    </row>
    <row r="15" spans="1:18">
      <c r="H15" s="74"/>
    </row>
    <row r="16" spans="1:18">
      <c r="B16" s="32" t="s">
        <v>2373</v>
      </c>
      <c r="C16" s="32"/>
      <c r="D16" s="32"/>
      <c r="E16" s="32"/>
      <c r="F16" s="32"/>
      <c r="G16" s="32"/>
      <c r="H16" s="33" t="s">
        <v>476</v>
      </c>
      <c r="I16" s="32"/>
    </row>
    <row r="17" spans="2:15">
      <c r="H17" s="74"/>
      <c r="L17" s="441"/>
      <c r="M17" s="441"/>
      <c r="N17" s="441"/>
    </row>
    <row r="18" spans="2:15">
      <c r="B18" s="32" t="s">
        <v>2374</v>
      </c>
      <c r="C18" s="32"/>
      <c r="D18" s="32"/>
      <c r="E18" s="32"/>
      <c r="F18" s="32"/>
      <c r="G18" s="32"/>
      <c r="H18" s="33" t="s">
        <v>476</v>
      </c>
      <c r="I18" s="32"/>
      <c r="L18" s="441"/>
      <c r="M18" s="441"/>
      <c r="N18" s="441"/>
    </row>
    <row r="20" spans="2:15">
      <c r="B20" s="32" t="s">
        <v>2375</v>
      </c>
      <c r="C20" s="32"/>
      <c r="D20" s="32"/>
      <c r="E20" s="32"/>
      <c r="F20" s="32"/>
      <c r="G20" s="32"/>
      <c r="H20" s="33" t="s">
        <v>476</v>
      </c>
      <c r="I20" s="32"/>
    </row>
    <row r="22" spans="2:15">
      <c r="B22" s="32" t="s">
        <v>2376</v>
      </c>
      <c r="C22" s="32"/>
      <c r="D22" s="32"/>
      <c r="E22" s="32"/>
      <c r="F22" s="32"/>
      <c r="G22" s="32"/>
      <c r="H22" s="33" t="s">
        <v>476</v>
      </c>
      <c r="I22" s="32"/>
      <c r="O22"/>
    </row>
    <row r="23" spans="2:15">
      <c r="L23" s="102"/>
      <c r="M23" s="102"/>
      <c r="N23" s="102"/>
    </row>
    <row r="24" spans="2:15">
      <c r="B24" s="32" t="s">
        <v>2380</v>
      </c>
      <c r="C24" s="32"/>
      <c r="D24" s="32"/>
      <c r="E24" s="32"/>
      <c r="F24" s="32"/>
      <c r="G24" s="32"/>
      <c r="H24" s="33" t="s">
        <v>476</v>
      </c>
      <c r="I24" s="32"/>
    </row>
    <row r="26" spans="2:15">
      <c r="B26" s="32" t="s">
        <v>2377</v>
      </c>
      <c r="C26" s="32"/>
      <c r="D26" s="32"/>
      <c r="E26" s="32"/>
      <c r="F26" s="32"/>
      <c r="G26" s="32"/>
      <c r="H26" s="33" t="s">
        <v>476</v>
      </c>
      <c r="I26" s="32"/>
      <c r="L26" s="102"/>
      <c r="M26" s="102"/>
      <c r="N26" s="102"/>
    </row>
    <row r="27" spans="2:15">
      <c r="L27" s="102"/>
      <c r="M27" s="102"/>
      <c r="N27" s="102"/>
    </row>
    <row r="28" spans="2:15">
      <c r="B28" s="32" t="s">
        <v>2378</v>
      </c>
      <c r="C28" s="32"/>
      <c r="D28" s="32"/>
      <c r="E28" s="32"/>
      <c r="F28" s="32"/>
      <c r="G28" s="32"/>
      <c r="H28" s="33" t="s">
        <v>476</v>
      </c>
      <c r="I28" s="32"/>
    </row>
    <row r="30" spans="2:15">
      <c r="B30" s="32" t="s">
        <v>2379</v>
      </c>
      <c r="C30" s="32"/>
      <c r="D30" s="32"/>
      <c r="E30" s="32"/>
      <c r="F30" s="32"/>
      <c r="G30" s="32"/>
      <c r="H30" s="33" t="s">
        <v>476</v>
      </c>
      <c r="I30" s="32"/>
    </row>
    <row r="32" spans="2:15">
      <c r="B32" s="234" t="s">
        <v>2383</v>
      </c>
      <c r="C32" s="32"/>
      <c r="D32" s="32"/>
      <c r="E32" s="32"/>
      <c r="F32" s="32"/>
      <c r="G32" s="32"/>
      <c r="H32" s="33" t="s">
        <v>476</v>
      </c>
      <c r="I32" s="32"/>
    </row>
    <row r="33" spans="1:21" ht="8.4499999999999993" customHeight="1"/>
    <row r="34" spans="1:21" ht="33.6" customHeight="1">
      <c r="A34" s="440" t="s">
        <v>2360</v>
      </c>
      <c r="B34" s="439"/>
      <c r="C34" s="439"/>
      <c r="D34" s="439"/>
      <c r="E34" s="439"/>
      <c r="F34" s="439"/>
      <c r="G34" s="439"/>
      <c r="H34" s="439"/>
      <c r="I34" s="439"/>
      <c r="J34" s="439"/>
      <c r="K34" s="439"/>
      <c r="L34" s="439"/>
      <c r="M34" s="439"/>
      <c r="N34" s="439"/>
      <c r="U34" s="101"/>
    </row>
    <row r="35" spans="1:21" ht="20.25" customHeight="1">
      <c r="A35" s="438"/>
      <c r="B35" s="439"/>
      <c r="C35" s="439"/>
      <c r="D35" s="439"/>
      <c r="E35" s="439"/>
      <c r="F35" s="439"/>
      <c r="G35" s="439"/>
      <c r="H35" s="439"/>
      <c r="I35" s="439"/>
      <c r="J35" s="439"/>
      <c r="K35" s="439"/>
      <c r="L35" s="439"/>
      <c r="M35" s="439"/>
      <c r="N35" s="439"/>
    </row>
    <row r="39" spans="1:21">
      <c r="A39" s="100"/>
      <c r="B39" s="100"/>
    </row>
    <row r="40" spans="1:21">
      <c r="A40" s="100"/>
      <c r="B40" s="100"/>
      <c r="I40" s="100"/>
      <c r="J40" s="100"/>
      <c r="K40" s="100"/>
      <c r="L40" s="100"/>
      <c r="M40" s="100"/>
      <c r="N40" s="100"/>
      <c r="O40" s="100"/>
    </row>
    <row r="41" spans="1:21" ht="1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0"/>
    </row>
    <row r="42" spans="1:21" ht="1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0"/>
    </row>
    <row r="43" spans="1:21" ht="1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0"/>
    </row>
    <row r="44" spans="1:21" ht="1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0"/>
    </row>
    <row r="45" spans="1:21" ht="15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0"/>
    </row>
    <row r="46" spans="1:21" ht="1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0"/>
    </row>
    <row r="47" spans="1:21" ht="1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0"/>
    </row>
    <row r="48" spans="1:21" ht="1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0"/>
    </row>
    <row r="49" spans="1:15" ht="15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0"/>
    </row>
    <row r="50" spans="1:15" ht="15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0"/>
    </row>
    <row r="51" spans="1:15" ht="15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0"/>
    </row>
    <row r="52" spans="1:15" ht="1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0"/>
    </row>
    <row r="53" spans="1:15" ht="1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0"/>
    </row>
    <row r="54" spans="1:15" ht="1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0"/>
    </row>
    <row r="55" spans="1:15" ht="1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0"/>
    </row>
    <row r="56" spans="1:15" ht="1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0"/>
    </row>
    <row r="57" spans="1:15" ht="1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0"/>
    </row>
    <row r="58" spans="1:15" ht="1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0"/>
    </row>
    <row r="59" spans="1:15" ht="1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0"/>
    </row>
    <row r="60" spans="1:15" ht="1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0"/>
    </row>
    <row r="61" spans="1:15" ht="1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0"/>
    </row>
    <row r="62" spans="1:15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</row>
    <row r="63" spans="1:15">
      <c r="A63" s="100"/>
      <c r="B63" s="100"/>
      <c r="I63" s="100"/>
      <c r="J63" s="100"/>
      <c r="K63" s="100"/>
      <c r="L63" s="100"/>
      <c r="M63" s="100"/>
      <c r="N63" s="100"/>
      <c r="O63" s="100"/>
    </row>
    <row r="64" spans="1:15">
      <c r="A64" s="100"/>
      <c r="B64" s="100"/>
      <c r="I64" s="100"/>
      <c r="J64" s="100"/>
      <c r="K64" s="100"/>
      <c r="L64" s="100"/>
      <c r="M64" s="100"/>
      <c r="N64" s="100"/>
      <c r="O64" s="100"/>
    </row>
    <row r="65" spans="1:2">
      <c r="A65" s="100"/>
      <c r="B65" s="100"/>
    </row>
    <row r="66" spans="1:2">
      <c r="A66" s="100"/>
      <c r="B66" s="100"/>
    </row>
    <row r="67" spans="1:2">
      <c r="A67" s="100"/>
      <c r="B67" s="100"/>
    </row>
    <row r="68" spans="1:2">
      <c r="A68" s="100"/>
      <c r="B68" s="100"/>
    </row>
    <row r="69" spans="1:2">
      <c r="A69" s="100"/>
      <c r="B69" s="100"/>
    </row>
    <row r="70" spans="1:2">
      <c r="A70" s="100"/>
      <c r="B70" s="100"/>
    </row>
    <row r="71" spans="1:2">
      <c r="A71" s="100"/>
      <c r="B71" s="100"/>
    </row>
    <row r="72" spans="1:2">
      <c r="A72" s="100"/>
      <c r="B72" s="100"/>
    </row>
    <row r="73" spans="1:2">
      <c r="A73" s="100"/>
      <c r="B73" s="100"/>
    </row>
    <row r="74" spans="1:2">
      <c r="A74" s="100"/>
      <c r="B74" s="100"/>
    </row>
    <row r="75" spans="1:2">
      <c r="A75" s="100"/>
      <c r="B75" s="100"/>
    </row>
    <row r="76" spans="1:2">
      <c r="A76" s="100"/>
      <c r="B76" s="100"/>
    </row>
    <row r="77" spans="1:2">
      <c r="A77" s="100"/>
      <c r="B77" s="100"/>
    </row>
    <row r="78" spans="1:2">
      <c r="A78" s="100"/>
      <c r="B78" s="100"/>
    </row>
    <row r="79" spans="1:2">
      <c r="A79" s="100"/>
      <c r="B79" s="100"/>
    </row>
    <row r="80" spans="1:2">
      <c r="A80" s="100"/>
      <c r="B80" s="100"/>
    </row>
    <row r="81" spans="1:2">
      <c r="A81" s="100"/>
      <c r="B81" s="100"/>
    </row>
    <row r="82" spans="1:2">
      <c r="A82" s="100"/>
      <c r="B82" s="100"/>
    </row>
    <row r="83" spans="1:2">
      <c r="A83" s="100"/>
      <c r="B83" s="100"/>
    </row>
    <row r="84" spans="1:2">
      <c r="A84" s="100"/>
      <c r="B84" s="100"/>
    </row>
    <row r="85" spans="1:2">
      <c r="A85" s="100"/>
      <c r="B85" s="100"/>
    </row>
    <row r="86" spans="1:2">
      <c r="A86" s="100"/>
      <c r="B86" s="100"/>
    </row>
    <row r="87" spans="1:2">
      <c r="A87" s="100"/>
      <c r="B87" s="100"/>
    </row>
    <row r="88" spans="1:2">
      <c r="A88" s="100"/>
      <c r="B88" s="100"/>
    </row>
    <row r="89" spans="1:2">
      <c r="A89" s="100"/>
      <c r="B89" s="100"/>
    </row>
    <row r="90" spans="1:2">
      <c r="A90" s="100"/>
      <c r="B90" s="100"/>
    </row>
    <row r="91" spans="1:2">
      <c r="A91" s="100"/>
      <c r="B91" s="100"/>
    </row>
    <row r="92" spans="1:2">
      <c r="A92" s="100"/>
      <c r="B92" s="100"/>
    </row>
    <row r="93" spans="1:2">
      <c r="A93" s="100"/>
      <c r="B93" s="100"/>
    </row>
    <row r="94" spans="1:2">
      <c r="A94" s="100"/>
      <c r="B94" s="100"/>
    </row>
    <row r="95" spans="1:2">
      <c r="A95" s="100"/>
      <c r="B95" s="100"/>
    </row>
    <row r="96" spans="1:2">
      <c r="A96" s="100"/>
      <c r="B96" s="100"/>
    </row>
    <row r="97" spans="1:2">
      <c r="A97" s="100"/>
      <c r="B97" s="100"/>
    </row>
    <row r="98" spans="1:2">
      <c r="A98" s="100"/>
      <c r="B98" s="100"/>
    </row>
    <row r="99" spans="1:2">
      <c r="A99" s="100"/>
      <c r="B99" s="100"/>
    </row>
    <row r="100" spans="1:2">
      <c r="A100" s="100"/>
      <c r="B100" s="100"/>
    </row>
    <row r="101" spans="1:2">
      <c r="A101" s="100"/>
      <c r="B101" s="100"/>
    </row>
    <row r="102" spans="1:2">
      <c r="A102" s="100"/>
      <c r="B102" s="100"/>
    </row>
    <row r="103" spans="1:2">
      <c r="A103" s="100"/>
      <c r="B103" s="100"/>
    </row>
    <row r="104" spans="1:2">
      <c r="A104" s="100"/>
      <c r="B104" s="100"/>
    </row>
    <row r="105" spans="1:2">
      <c r="A105" s="100"/>
      <c r="B105" s="100"/>
    </row>
    <row r="106" spans="1:2">
      <c r="A106" s="100"/>
      <c r="B106" s="100"/>
    </row>
    <row r="107" spans="1:2">
      <c r="A107" s="100"/>
      <c r="B107" s="100"/>
    </row>
    <row r="108" spans="1:2">
      <c r="A108" s="100"/>
      <c r="B108" s="100"/>
    </row>
    <row r="109" spans="1:2">
      <c r="A109" s="100"/>
      <c r="B109" s="100"/>
    </row>
    <row r="110" spans="1:2">
      <c r="A110" s="100"/>
      <c r="B110" s="100"/>
    </row>
    <row r="111" spans="1:2">
      <c r="A111" s="100"/>
      <c r="B111" s="100"/>
    </row>
    <row r="112" spans="1:2">
      <c r="A112" s="100"/>
      <c r="B112" s="100"/>
    </row>
    <row r="113" spans="1:2">
      <c r="A113" s="100"/>
      <c r="B113" s="100"/>
    </row>
    <row r="114" spans="1:2">
      <c r="A114" s="100"/>
      <c r="B114" s="100"/>
    </row>
    <row r="115" spans="1:2">
      <c r="A115" s="100"/>
      <c r="B115" s="100"/>
    </row>
    <row r="116" spans="1:2">
      <c r="A116" s="100"/>
      <c r="B116" s="100"/>
    </row>
    <row r="117" spans="1:2">
      <c r="A117" s="100"/>
      <c r="B117" s="100"/>
    </row>
    <row r="118" spans="1:2">
      <c r="A118" s="100"/>
      <c r="B118" s="100"/>
    </row>
    <row r="119" spans="1:2">
      <c r="A119" s="100"/>
      <c r="B119" s="100"/>
    </row>
    <row r="120" spans="1:2">
      <c r="A120" s="100"/>
      <c r="B120" s="100"/>
    </row>
    <row r="121" spans="1:2">
      <c r="A121" s="100"/>
      <c r="B121" s="100"/>
    </row>
    <row r="122" spans="1:2">
      <c r="A122" s="100"/>
      <c r="B122" s="100"/>
    </row>
    <row r="123" spans="1:2">
      <c r="A123" s="100"/>
      <c r="B123" s="100"/>
    </row>
    <row r="124" spans="1:2">
      <c r="A124" s="100"/>
      <c r="B124" s="100"/>
    </row>
    <row r="125" spans="1:2">
      <c r="A125" s="100"/>
      <c r="B125" s="100"/>
    </row>
    <row r="126" spans="1:2">
      <c r="A126" s="100"/>
      <c r="B126" s="100"/>
    </row>
    <row r="127" spans="1:2">
      <c r="A127" s="100"/>
      <c r="B127" s="100"/>
    </row>
    <row r="128" spans="1:2">
      <c r="A128" s="100"/>
      <c r="B128" s="100"/>
    </row>
    <row r="129" spans="1:2">
      <c r="A129" s="100"/>
      <c r="B129" s="100"/>
    </row>
    <row r="130" spans="1:2">
      <c r="A130" s="100"/>
      <c r="B130" s="100"/>
    </row>
    <row r="131" spans="1:2">
      <c r="A131" s="100"/>
      <c r="B131" s="100"/>
    </row>
    <row r="132" spans="1:2">
      <c r="A132" s="100"/>
      <c r="B132" s="100"/>
    </row>
    <row r="133" spans="1:2">
      <c r="A133" s="100"/>
      <c r="B133" s="100"/>
    </row>
    <row r="134" spans="1:2">
      <c r="A134" s="100"/>
      <c r="B134" s="100"/>
    </row>
    <row r="135" spans="1:2">
      <c r="A135" s="100"/>
      <c r="B135" s="100"/>
    </row>
    <row r="136" spans="1:2">
      <c r="A136" s="100"/>
      <c r="B136" s="100"/>
    </row>
    <row r="137" spans="1:2">
      <c r="A137" s="100"/>
      <c r="B137" s="100"/>
    </row>
    <row r="138" spans="1:2">
      <c r="A138" s="100"/>
      <c r="B138" s="100"/>
    </row>
    <row r="139" spans="1:2">
      <c r="A139" s="100"/>
      <c r="B139" s="100"/>
    </row>
    <row r="140" spans="1:2">
      <c r="A140" s="100"/>
      <c r="B140" s="100"/>
    </row>
    <row r="141" spans="1:2">
      <c r="A141" s="100"/>
      <c r="B141" s="100"/>
    </row>
    <row r="142" spans="1:2">
      <c r="A142" s="100"/>
      <c r="B142" s="100"/>
    </row>
    <row r="143" spans="1:2">
      <c r="A143" s="100"/>
      <c r="B143" s="100"/>
    </row>
    <row r="144" spans="1:2">
      <c r="A144" s="100"/>
      <c r="B144" s="100"/>
    </row>
    <row r="145" spans="1:2">
      <c r="A145" s="100"/>
      <c r="B145" s="100"/>
    </row>
    <row r="146" spans="1:2">
      <c r="A146" s="100"/>
      <c r="B146" s="100"/>
    </row>
    <row r="147" spans="1:2">
      <c r="A147" s="100"/>
      <c r="B147" s="100"/>
    </row>
    <row r="148" spans="1:2">
      <c r="A148" s="100"/>
      <c r="B148" s="100"/>
    </row>
    <row r="149" spans="1:2">
      <c r="A149" s="100"/>
      <c r="B149" s="100"/>
    </row>
    <row r="150" spans="1:2">
      <c r="A150" s="100"/>
      <c r="B150" s="100"/>
    </row>
    <row r="151" spans="1:2">
      <c r="A151" s="100"/>
      <c r="B151" s="100"/>
    </row>
    <row r="152" spans="1:2">
      <c r="A152" s="100"/>
      <c r="B152" s="100"/>
    </row>
  </sheetData>
  <mergeCells count="7">
    <mergeCell ref="B2:M2"/>
    <mergeCell ref="A35:N35"/>
    <mergeCell ref="A34:N34"/>
    <mergeCell ref="L4:N4"/>
    <mergeCell ref="L6:N10"/>
    <mergeCell ref="L12:N13"/>
    <mergeCell ref="L17:N18"/>
  </mergeCells>
  <hyperlinks>
    <hyperlink ref="H4" location="'New I Changed I EOL'!A1" display="Go to page" xr:uid="{00000000-0004-0000-0000-000000000000}"/>
    <hyperlink ref="H12" location="'Display Wall Mounts'!A1" display="Go to page" xr:uid="{00000000-0004-0000-0000-000001000000}"/>
    <hyperlink ref="H28" location="'Projector Mounts'!A1" display="Go to page" xr:uid="{00000000-0004-0000-0000-000002000000}"/>
    <hyperlink ref="H22" location="'Display Ceiling Mounts'!A1" display="Go to page" xr:uid="{00000000-0004-0000-0000-000003000000}"/>
    <hyperlink ref="H14" location="'Display Carts &amp; Freestanding'!A1" display="Go to page" xr:uid="{00000000-0004-0000-0000-000004000000}"/>
    <hyperlink ref="H32" location="'Monitor I Ergonomic Mounts'!A1" display="Go to page" xr:uid="{00000000-0004-0000-0000-000005000000}"/>
    <hyperlink ref="H18" location="'Display Video Wall Mounts'!A1" display="Go to page" xr:uid="{00000000-0004-0000-0000-000006000000}"/>
    <hyperlink ref="H30" location="'Projector Lifts'!A1" display="Go to page" xr:uid="{00000000-0004-0000-0000-000007000000}"/>
    <hyperlink ref="H20" location="'Display Single Row &amp; Menuboard '!A1" display="Go to page" xr:uid="{00000000-0004-0000-0000-000008000000}"/>
    <hyperlink ref="H26" location="'Projector Suspended Ceiling'!A1" display="Go to page" xr:uid="{00000000-0004-0000-0000-000009000000}"/>
    <hyperlink ref="H6" location="'Height Adjustable Solutions'!A1" display="Go to page" xr:uid="{00000000-0004-0000-0000-00000A000000}"/>
    <hyperlink ref="H10" location="'Display Modular Mount System'!A1" display="Go to page" xr:uid="{00000000-0004-0000-0000-00000B000000}"/>
    <hyperlink ref="H16" location="'Display Rental Stand'!A1" display="Go to page" xr:uid="{00000000-0004-0000-0000-00000C000000}"/>
    <hyperlink ref="H8" location="'Display Kiosk Enclosures'!A1" display="Go to page" xr:uid="{00000000-0004-0000-0000-00000D000000}"/>
    <hyperlink ref="H24" location="'Display Table &amp; Pole Mount'!A1" display="Go to page" xr:uid="{00000000-0004-0000-0000-00000E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F79"/>
  <sheetViews>
    <sheetView workbookViewId="0">
      <selection activeCell="A16" sqref="A16:E16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80.85546875" style="16" customWidth="1"/>
    <col min="5" max="5" width="13.7109375" style="16" customWidth="1"/>
    <col min="6" max="16384" width="9.140625" style="16"/>
  </cols>
  <sheetData>
    <row r="1" spans="1:6" s="13" customFormat="1" ht="30">
      <c r="A1" s="180"/>
      <c r="C1" s="159"/>
      <c r="D1" s="159" t="s">
        <v>1749</v>
      </c>
      <c r="E1" s="205" t="s">
        <v>1760</v>
      </c>
    </row>
    <row r="2" spans="1:6" s="13" customFormat="1" ht="20.100000000000001" customHeight="1">
      <c r="A2" s="463" t="s">
        <v>42</v>
      </c>
      <c r="B2" s="464"/>
      <c r="C2" s="464"/>
      <c r="D2" s="464"/>
      <c r="E2" s="471"/>
    </row>
    <row r="3" spans="1:6" s="13" customFormat="1" ht="20.100000000000001" customHeight="1">
      <c r="A3" s="385" t="s">
        <v>115</v>
      </c>
      <c r="B3" s="386"/>
      <c r="C3" s="386"/>
      <c r="D3" s="386"/>
      <c r="E3" s="387" t="s">
        <v>2364</v>
      </c>
    </row>
    <row r="4" spans="1:6" ht="30" customHeight="1">
      <c r="A4" s="6"/>
      <c r="B4" s="220" t="s">
        <v>797</v>
      </c>
      <c r="C4" s="3"/>
      <c r="D4" s="10" t="s">
        <v>1700</v>
      </c>
      <c r="E4" s="38">
        <f>VLOOKUP(B4,'ERP UPLOAD LIST'!$A$6:$L$481,12,FALSE)</f>
        <v>85</v>
      </c>
    </row>
    <row r="5" spans="1:6" s="13" customFormat="1" ht="30" customHeight="1">
      <c r="A5" s="6"/>
      <c r="B5" s="220" t="s">
        <v>623</v>
      </c>
      <c r="C5" s="9"/>
      <c r="D5" s="220" t="s">
        <v>1880</v>
      </c>
      <c r="E5" s="38">
        <f>VLOOKUP(B5,'ERP UPLOAD LIST'!$A$6:$L$481,12,FALSE)</f>
        <v>139</v>
      </c>
      <c r="F5" s="16"/>
    </row>
    <row r="6" spans="1:6" ht="30" customHeight="1">
      <c r="A6" s="6"/>
      <c r="B6" s="11" t="s">
        <v>100</v>
      </c>
      <c r="C6" s="3"/>
      <c r="D6" s="8" t="s">
        <v>474</v>
      </c>
      <c r="E6" s="38">
        <f>VLOOKUP(B6,'ERP UPLOAD LIST'!$A$6:$L$481,12,FALSE)</f>
        <v>167</v>
      </c>
    </row>
    <row r="7" spans="1:6" ht="30" customHeight="1">
      <c r="A7" s="6"/>
      <c r="B7" s="11" t="s">
        <v>101</v>
      </c>
      <c r="C7" s="3"/>
      <c r="D7" s="10" t="s">
        <v>475</v>
      </c>
      <c r="E7" s="38">
        <f>VLOOKUP(B7,'ERP UPLOAD LIST'!$A$6:$L$481,12,FALSE)</f>
        <v>246</v>
      </c>
    </row>
    <row r="8" spans="1:6" ht="30" customHeight="1">
      <c r="A8" s="6"/>
      <c r="B8" s="10" t="s">
        <v>102</v>
      </c>
      <c r="C8" s="3"/>
      <c r="D8" s="10" t="s">
        <v>1745</v>
      </c>
      <c r="E8" s="38">
        <f>VLOOKUP(B8,'ERP UPLOAD LIST'!$A$6:$L$481,12,FALSE)</f>
        <v>256</v>
      </c>
    </row>
    <row r="9" spans="1:6" ht="30" customHeight="1">
      <c r="A9" s="6"/>
      <c r="B9" s="10" t="s">
        <v>367</v>
      </c>
      <c r="C9" s="3"/>
      <c r="D9" s="10" t="s">
        <v>817</v>
      </c>
      <c r="E9" s="38">
        <v>302</v>
      </c>
    </row>
    <row r="10" spans="1:6" ht="30" customHeight="1">
      <c r="A10" s="6"/>
      <c r="B10" s="10" t="s">
        <v>364</v>
      </c>
      <c r="C10" s="3"/>
      <c r="D10" s="10" t="s">
        <v>489</v>
      </c>
      <c r="E10" s="38">
        <f>VLOOKUP(B10,'ERP UPLOAD LIST'!$A$6:$L$481,12,FALSE)</f>
        <v>256</v>
      </c>
    </row>
    <row r="11" spans="1:6" ht="30" customHeight="1">
      <c r="A11" s="6"/>
      <c r="B11" s="10" t="s">
        <v>365</v>
      </c>
      <c r="C11" s="3"/>
      <c r="D11" s="10" t="s">
        <v>480</v>
      </c>
      <c r="E11" s="38">
        <f>VLOOKUP(B11,'ERP UPLOAD LIST'!$A$6:$L$481,12,FALSE)</f>
        <v>335</v>
      </c>
    </row>
    <row r="12" spans="1:6" ht="30" customHeight="1">
      <c r="A12" s="183"/>
      <c r="B12" s="178" t="s">
        <v>366</v>
      </c>
      <c r="C12" s="147"/>
      <c r="D12" s="184" t="s">
        <v>1701</v>
      </c>
      <c r="E12" s="38">
        <f>VLOOKUP(B12,'ERP UPLOAD LIST'!$A$6:$L$481,12,FALSE)</f>
        <v>358</v>
      </c>
    </row>
    <row r="13" spans="1:6" ht="30" customHeight="1">
      <c r="A13" s="183"/>
      <c r="B13" s="146" t="s">
        <v>430</v>
      </c>
      <c r="C13" s="147"/>
      <c r="D13" s="184" t="s">
        <v>481</v>
      </c>
      <c r="E13" s="38">
        <v>469</v>
      </c>
    </row>
    <row r="14" spans="1:6" ht="30" customHeight="1">
      <c r="A14" s="183"/>
      <c r="B14" s="146" t="s">
        <v>431</v>
      </c>
      <c r="C14" s="147"/>
      <c r="D14" s="184" t="s">
        <v>482</v>
      </c>
      <c r="E14" s="38">
        <v>876</v>
      </c>
    </row>
    <row r="15" spans="1:6" ht="30" customHeight="1">
      <c r="A15" s="6"/>
      <c r="B15" s="2" t="s">
        <v>432</v>
      </c>
      <c r="C15" s="12"/>
      <c r="D15" s="10" t="s">
        <v>483</v>
      </c>
      <c r="E15" s="38">
        <v>381</v>
      </c>
    </row>
    <row r="16" spans="1:6" s="206" customFormat="1" ht="20.100000000000001" customHeight="1">
      <c r="A16" s="477" t="s">
        <v>971</v>
      </c>
      <c r="B16" s="477"/>
      <c r="C16" s="477"/>
      <c r="D16" s="477"/>
      <c r="E16" s="477"/>
      <c r="F16" s="16"/>
    </row>
    <row r="17" spans="1:6" s="13" customFormat="1" ht="30" customHeight="1">
      <c r="A17" s="94"/>
      <c r="B17" s="155" t="s">
        <v>996</v>
      </c>
      <c r="C17" s="144"/>
      <c r="D17" s="26" t="s">
        <v>1704</v>
      </c>
      <c r="E17" s="38">
        <f>VLOOKUP(B17,'ERP UPLOAD LIST'!$A$6:$L$481,12,FALSE)</f>
        <v>17</v>
      </c>
      <c r="F17" s="16"/>
    </row>
    <row r="18" spans="1:6" s="13" customFormat="1" ht="30" customHeight="1">
      <c r="A18" s="143"/>
      <c r="B18" s="139" t="s">
        <v>347</v>
      </c>
      <c r="C18" s="16"/>
      <c r="D18" s="160" t="s">
        <v>1705</v>
      </c>
      <c r="E18" s="38">
        <f>VLOOKUP(B18,'ERP UPLOAD LIST'!$A$6:$L$481,12,FALSE)</f>
        <v>42</v>
      </c>
      <c r="F18" s="16"/>
    </row>
    <row r="19" spans="1:6" s="13" customFormat="1" ht="30" customHeight="1">
      <c r="A19" s="6"/>
      <c r="B19" s="220" t="s">
        <v>1812</v>
      </c>
      <c r="C19" s="9"/>
      <c r="D19" s="221" t="s">
        <v>2003</v>
      </c>
      <c r="E19" s="38">
        <f>VLOOKUP(B19,'ERP UPLOAD LIST'!$A$6:$L$481,12,FALSE)</f>
        <v>103</v>
      </c>
      <c r="F19" s="16"/>
    </row>
    <row r="20" spans="1:6" s="13" customFormat="1" ht="30" customHeight="1">
      <c r="A20" s="6"/>
      <c r="B20" s="95" t="s">
        <v>348</v>
      </c>
      <c r="C20" s="9"/>
      <c r="D20" s="8" t="s">
        <v>1706</v>
      </c>
      <c r="E20" s="38">
        <f>VLOOKUP(B20,'ERP UPLOAD LIST'!$A$6:$L$481,12,FALSE)</f>
        <v>42</v>
      </c>
      <c r="F20" s="16"/>
    </row>
    <row r="21" spans="1:6" s="172" customFormat="1" ht="30" customHeight="1">
      <c r="A21" s="169"/>
      <c r="B21" s="233" t="s">
        <v>2007</v>
      </c>
      <c r="C21" s="170"/>
      <c r="D21" s="221" t="s">
        <v>2153</v>
      </c>
      <c r="E21" s="38">
        <f>VLOOKUP(B21,'ERP UPLOAD LIST'!$A$6:$L$481,12,FALSE)</f>
        <v>155</v>
      </c>
    </row>
    <row r="22" spans="1:6" s="172" customFormat="1" ht="30" customHeight="1">
      <c r="A22" s="169"/>
      <c r="B22" s="233" t="s">
        <v>2008</v>
      </c>
      <c r="C22" s="170"/>
      <c r="D22" s="233" t="s">
        <v>2154</v>
      </c>
      <c r="E22" s="38">
        <f>VLOOKUP(B22,'ERP UPLOAD LIST'!$A$6:$L$481,12,FALSE)</f>
        <v>155</v>
      </c>
    </row>
    <row r="23" spans="1:6" s="206" customFormat="1" ht="20.100000000000001" customHeight="1">
      <c r="A23" s="474" t="s">
        <v>2412</v>
      </c>
      <c r="B23" s="475"/>
      <c r="C23" s="475"/>
      <c r="D23" s="475"/>
      <c r="E23" s="475"/>
      <c r="F23" s="16"/>
    </row>
    <row r="24" spans="1:6" s="13" customFormat="1" ht="30" customHeight="1">
      <c r="A24" s="222"/>
      <c r="B24" s="187" t="s">
        <v>349</v>
      </c>
      <c r="C24" s="478"/>
      <c r="D24" s="188" t="s">
        <v>1731</v>
      </c>
      <c r="E24" s="38">
        <f>VLOOKUP(B24,'ERP UPLOAD LIST'!$A$6:$L$481,12,FALSE)</f>
        <v>22</v>
      </c>
      <c r="F24" s="16"/>
    </row>
    <row r="25" spans="1:6" s="13" customFormat="1" ht="30" customHeight="1">
      <c r="A25" s="222"/>
      <c r="B25" s="162" t="s">
        <v>350</v>
      </c>
      <c r="C25" s="479"/>
      <c r="D25" s="1" t="s">
        <v>1732</v>
      </c>
      <c r="E25" s="38">
        <f>VLOOKUP(B25,'ERP UPLOAD LIST'!$A$6:$L$481,12,FALSE)</f>
        <v>40</v>
      </c>
      <c r="F25" s="16"/>
    </row>
    <row r="26" spans="1:6" s="13" customFormat="1" ht="30" customHeight="1">
      <c r="A26" s="222"/>
      <c r="B26" s="189" t="s">
        <v>998</v>
      </c>
      <c r="C26" s="479"/>
      <c r="D26" s="1" t="s">
        <v>1733</v>
      </c>
      <c r="E26" s="38">
        <f>VLOOKUP(B26,'ERP UPLOAD LIST'!$A$6:$L$481,12,FALSE)</f>
        <v>48</v>
      </c>
      <c r="F26" s="16"/>
    </row>
    <row r="27" spans="1:6" s="13" customFormat="1" ht="30" customHeight="1">
      <c r="A27" s="222"/>
      <c r="B27" s="189" t="s">
        <v>351</v>
      </c>
      <c r="C27" s="479"/>
      <c r="D27" s="1" t="s">
        <v>1734</v>
      </c>
      <c r="E27" s="38">
        <f>VLOOKUP(B27,'ERP UPLOAD LIST'!$A$6:$L$481,12,FALSE)</f>
        <v>60</v>
      </c>
      <c r="F27" s="16"/>
    </row>
    <row r="28" spans="1:6" s="13" customFormat="1" ht="30" customHeight="1">
      <c r="A28" s="223"/>
      <c r="B28" s="190" t="s">
        <v>352</v>
      </c>
      <c r="C28" s="480"/>
      <c r="D28" s="1" t="s">
        <v>1735</v>
      </c>
      <c r="E28" s="38">
        <f>VLOOKUP(B28,'ERP UPLOAD LIST'!$A$6:$L$481,12,FALSE)</f>
        <v>99</v>
      </c>
      <c r="F28" s="16"/>
    </row>
    <row r="29" spans="1:6" s="13" customFormat="1" ht="20.100000000000001" customHeight="1">
      <c r="A29" s="469" t="s">
        <v>2413</v>
      </c>
      <c r="B29" s="470"/>
      <c r="C29" s="470"/>
      <c r="D29" s="470"/>
      <c r="E29" s="470"/>
      <c r="F29" s="16"/>
    </row>
    <row r="30" spans="1:6" ht="30" customHeight="1">
      <c r="A30" s="6"/>
      <c r="B30" s="11" t="s">
        <v>330</v>
      </c>
      <c r="C30" s="3"/>
      <c r="D30" s="8" t="s">
        <v>422</v>
      </c>
      <c r="E30" s="38">
        <f>VLOOKUP(B30,'ERP UPLOAD LIST'!$A$6:$L$481,12,FALSE)</f>
        <v>483</v>
      </c>
    </row>
    <row r="31" spans="1:6" ht="30" customHeight="1">
      <c r="A31" s="6"/>
      <c r="B31" s="11" t="s">
        <v>331</v>
      </c>
      <c r="C31" s="3"/>
      <c r="D31" s="8" t="s">
        <v>423</v>
      </c>
      <c r="E31" s="38">
        <f>VLOOKUP(B31,'ERP UPLOAD LIST'!$A$6:$L$481,12,FALSE)</f>
        <v>860</v>
      </c>
    </row>
    <row r="32" spans="1:6" ht="30" customHeight="1">
      <c r="A32" s="6"/>
      <c r="B32" s="11" t="s">
        <v>332</v>
      </c>
      <c r="C32" s="3"/>
      <c r="D32" s="8" t="s">
        <v>424</v>
      </c>
      <c r="E32" s="38">
        <f>VLOOKUP(B32,'ERP UPLOAD LIST'!$A$6:$L$481,12,FALSE)</f>
        <v>2756</v>
      </c>
    </row>
    <row r="33" spans="1:6" ht="30" customHeight="1">
      <c r="A33" s="6"/>
      <c r="B33" s="11" t="s">
        <v>333</v>
      </c>
      <c r="C33" s="3"/>
      <c r="D33" s="10" t="s">
        <v>425</v>
      </c>
      <c r="E33" s="38">
        <f>VLOOKUP(B33,'ERP UPLOAD LIST'!$A$6:$L$481,12,FALSE)</f>
        <v>3310</v>
      </c>
    </row>
    <row r="34" spans="1:6" ht="30" customHeight="1">
      <c r="A34" s="183"/>
      <c r="B34" s="184" t="s">
        <v>334</v>
      </c>
      <c r="C34" s="185"/>
      <c r="D34" s="184" t="s">
        <v>426</v>
      </c>
      <c r="E34" s="38">
        <f>VLOOKUP(B34,'ERP UPLOAD LIST'!$A$6:$L$481,12,FALSE)</f>
        <v>4417</v>
      </c>
    </row>
    <row r="35" spans="1:6" ht="30" customHeight="1">
      <c r="A35" s="183"/>
      <c r="B35" s="184" t="s">
        <v>787</v>
      </c>
      <c r="C35" s="185"/>
      <c r="D35" s="8" t="s">
        <v>1697</v>
      </c>
      <c r="E35" s="38">
        <f>VLOOKUP(B35,'ERP UPLOAD LIST'!$A$6:$L$481,12,FALSE)</f>
        <v>483</v>
      </c>
    </row>
    <row r="36" spans="1:6" ht="30" customHeight="1">
      <c r="A36" s="183"/>
      <c r="B36" s="184" t="s">
        <v>418</v>
      </c>
      <c r="C36" s="185"/>
      <c r="D36" s="8" t="s">
        <v>1698</v>
      </c>
      <c r="E36" s="38">
        <f>VLOOKUP(B36,'ERP UPLOAD LIST'!$A$6:$L$481,12,FALSE)</f>
        <v>860</v>
      </c>
    </row>
    <row r="37" spans="1:6" s="206" customFormat="1" ht="20.100000000000001" customHeight="1">
      <c r="A37" s="472" t="s">
        <v>2414</v>
      </c>
      <c r="B37" s="473"/>
      <c r="C37" s="473"/>
      <c r="D37" s="473"/>
      <c r="E37" s="473"/>
      <c r="F37" s="16"/>
    </row>
    <row r="38" spans="1:6" ht="30" customHeight="1">
      <c r="A38" s="94"/>
      <c r="B38" s="155" t="s">
        <v>1590</v>
      </c>
      <c r="C38" s="156"/>
      <c r="D38" s="157" t="s">
        <v>1619</v>
      </c>
      <c r="E38" s="38">
        <f>VLOOKUP(B38,'ERP UPLOAD LIST'!$A$6:$L$481,12,FALSE)</f>
        <v>82</v>
      </c>
    </row>
    <row r="39" spans="1:6" ht="30" customHeight="1">
      <c r="A39" s="94"/>
      <c r="B39" s="2" t="s">
        <v>1591</v>
      </c>
      <c r="C39" s="138"/>
      <c r="D39" s="140" t="s">
        <v>1620</v>
      </c>
      <c r="E39" s="38">
        <f>VLOOKUP(B39,'ERP UPLOAD LIST'!$A$6:$L$481,12,FALSE)</f>
        <v>102</v>
      </c>
    </row>
    <row r="40" spans="1:6" ht="30" customHeight="1">
      <c r="A40" s="94"/>
      <c r="B40" s="2" t="s">
        <v>1592</v>
      </c>
      <c r="C40" s="138"/>
      <c r="D40" s="140" t="s">
        <v>1621</v>
      </c>
      <c r="E40" s="38">
        <f>VLOOKUP(B40,'ERP UPLOAD LIST'!$A$6:$L$481,12,FALSE)</f>
        <v>144</v>
      </c>
    </row>
    <row r="41" spans="1:6" ht="30" customHeight="1">
      <c r="A41" s="141"/>
      <c r="B41" s="142" t="s">
        <v>1593</v>
      </c>
      <c r="C41" s="138"/>
      <c r="D41" s="140" t="s">
        <v>1594</v>
      </c>
      <c r="E41" s="38">
        <f>VLOOKUP(B41,'ERP UPLOAD LIST'!$A$6:$L$481,12,FALSE)</f>
        <v>134</v>
      </c>
    </row>
    <row r="42" spans="1:6" ht="30" customHeight="1">
      <c r="A42" s="141"/>
      <c r="B42" s="142" t="s">
        <v>1595</v>
      </c>
      <c r="C42" s="138"/>
      <c r="D42" s="140" t="s">
        <v>1596</v>
      </c>
      <c r="E42" s="38">
        <f>VLOOKUP(B42,'ERP UPLOAD LIST'!$A$6:$L$481,12,FALSE)</f>
        <v>144</v>
      </c>
    </row>
    <row r="43" spans="1:6" ht="30" customHeight="1">
      <c r="A43" s="141"/>
      <c r="B43" s="142" t="s">
        <v>1597</v>
      </c>
      <c r="C43" s="138"/>
      <c r="D43" s="140" t="s">
        <v>1598</v>
      </c>
      <c r="E43" s="38">
        <f>VLOOKUP(B43,'ERP UPLOAD LIST'!$A$6:$L$481,12,FALSE)</f>
        <v>165</v>
      </c>
    </row>
    <row r="44" spans="1:6" ht="30" customHeight="1">
      <c r="A44" s="141"/>
      <c r="B44" s="142" t="s">
        <v>1599</v>
      </c>
      <c r="C44" s="138"/>
      <c r="D44" s="140" t="s">
        <v>1600</v>
      </c>
      <c r="E44" s="38">
        <f>VLOOKUP(B44,'ERP UPLOAD LIST'!$A$6:$L$481,12,FALSE)</f>
        <v>175</v>
      </c>
    </row>
    <row r="45" spans="1:6" ht="30" customHeight="1">
      <c r="A45" s="141"/>
      <c r="B45" s="142" t="s">
        <v>1601</v>
      </c>
      <c r="C45" s="138"/>
      <c r="D45" s="140" t="s">
        <v>1602</v>
      </c>
      <c r="E45" s="38">
        <f>VLOOKUP(B45,'ERP UPLOAD LIST'!$A$6:$L$481,12,FALSE)</f>
        <v>185</v>
      </c>
    </row>
    <row r="46" spans="1:6" ht="30" customHeight="1">
      <c r="A46" s="141"/>
      <c r="B46" s="142" t="s">
        <v>1603</v>
      </c>
      <c r="C46" s="138"/>
      <c r="D46" s="140" t="s">
        <v>1604</v>
      </c>
      <c r="E46" s="38">
        <f>VLOOKUP(B46,'ERP UPLOAD LIST'!$A$6:$L$481,12,FALSE)</f>
        <v>248</v>
      </c>
    </row>
    <row r="47" spans="1:6" ht="30" customHeight="1">
      <c r="A47" s="141"/>
      <c r="B47" s="142" t="s">
        <v>1605</v>
      </c>
      <c r="C47" s="138"/>
      <c r="D47" s="140" t="s">
        <v>1606</v>
      </c>
      <c r="E47" s="38">
        <f>VLOOKUP(B47,'ERP UPLOAD LIST'!$A$6:$L$481,12,FALSE)</f>
        <v>289</v>
      </c>
    </row>
    <row r="48" spans="1:6" ht="30" customHeight="1">
      <c r="A48" s="141"/>
      <c r="B48" s="142" t="s">
        <v>1607</v>
      </c>
      <c r="C48" s="138"/>
      <c r="D48" s="140" t="s">
        <v>1608</v>
      </c>
      <c r="E48" s="38">
        <f>VLOOKUP(B48,'ERP UPLOAD LIST'!$A$6:$L$481,12,FALSE)</f>
        <v>82</v>
      </c>
    </row>
    <row r="49" spans="1:6" ht="30" customHeight="1">
      <c r="A49" s="141"/>
      <c r="B49" s="142" t="s">
        <v>1609</v>
      </c>
      <c r="C49" s="138"/>
      <c r="D49" s="140" t="s">
        <v>1610</v>
      </c>
      <c r="E49" s="38">
        <f>VLOOKUP(B49,'ERP UPLOAD LIST'!$A$6:$L$481,12,FALSE)</f>
        <v>165</v>
      </c>
    </row>
    <row r="50" spans="1:6" ht="30" customHeight="1">
      <c r="A50" s="141"/>
      <c r="B50" s="142" t="s">
        <v>1611</v>
      </c>
      <c r="C50" s="138"/>
      <c r="D50" s="140" t="s">
        <v>1612</v>
      </c>
      <c r="E50" s="38">
        <f>VLOOKUP(B50,'ERP UPLOAD LIST'!$A$6:$L$481,12,FALSE)</f>
        <v>165</v>
      </c>
    </row>
    <row r="51" spans="1:6" ht="30" customHeight="1">
      <c r="A51" s="245"/>
      <c r="B51" s="140" t="s">
        <v>2038</v>
      </c>
      <c r="C51" s="138"/>
      <c r="D51" s="216" t="s">
        <v>2039</v>
      </c>
      <c r="E51" s="38">
        <f>VLOOKUP(B51,'ERP UPLOAD LIST'!$A$6:$L$481,12,FALSE)</f>
        <v>467</v>
      </c>
    </row>
    <row r="52" spans="1:6" s="206" customFormat="1" ht="20.100000000000001" customHeight="1">
      <c r="A52" s="477" t="s">
        <v>370</v>
      </c>
      <c r="B52" s="477"/>
      <c r="C52" s="477"/>
      <c r="D52" s="477"/>
      <c r="E52" s="477"/>
      <c r="F52" s="16"/>
    </row>
    <row r="53" spans="1:6" ht="30" customHeight="1">
      <c r="A53" s="6"/>
      <c r="B53" s="10" t="s">
        <v>368</v>
      </c>
      <c r="C53" s="3"/>
      <c r="D53" s="10" t="s">
        <v>484</v>
      </c>
      <c r="E53" s="38">
        <f>VLOOKUP(B53,'ERP UPLOAD LIST'!$A$6:$L$481,12,FALSE)</f>
        <v>994</v>
      </c>
    </row>
    <row r="54" spans="1:6" ht="30" customHeight="1">
      <c r="A54" s="6"/>
      <c r="B54" s="10" t="s">
        <v>369</v>
      </c>
      <c r="C54" s="3"/>
      <c r="D54" s="10" t="s">
        <v>485</v>
      </c>
      <c r="E54" s="38">
        <f>VLOOKUP(B54,'ERP UPLOAD LIST'!$A$6:$L$481,12,FALSE)</f>
        <v>1659</v>
      </c>
    </row>
    <row r="55" spans="1:6" ht="30" customHeight="1">
      <c r="A55" s="6"/>
      <c r="B55" s="10" t="s">
        <v>429</v>
      </c>
      <c r="C55" s="3"/>
      <c r="D55" s="10" t="s">
        <v>486</v>
      </c>
      <c r="E55" s="38">
        <f>VLOOKUP(B55,'ERP UPLOAD LIST'!$A$6:$L$481,12,FALSE)</f>
        <v>72</v>
      </c>
    </row>
    <row r="56" spans="1:6" ht="30" customHeight="1">
      <c r="A56" s="6"/>
      <c r="B56" s="10" t="s">
        <v>436</v>
      </c>
      <c r="C56" s="3"/>
      <c r="D56" s="10" t="s">
        <v>490</v>
      </c>
      <c r="E56" s="38">
        <f>VLOOKUP(B56,'ERP UPLOAD LIST'!$A$6:$L$481,12,FALSE)</f>
        <v>615</v>
      </c>
    </row>
    <row r="57" spans="1:6" ht="30" customHeight="1">
      <c r="A57" s="6"/>
      <c r="B57" s="10" t="s">
        <v>437</v>
      </c>
      <c r="C57" s="3"/>
      <c r="D57" s="10" t="s">
        <v>1699</v>
      </c>
      <c r="E57" s="38">
        <f>VLOOKUP(B57,'ERP UPLOAD LIST'!$A$6:$L$481,12,FALSE)</f>
        <v>635</v>
      </c>
    </row>
    <row r="58" spans="1:6" s="206" customFormat="1" ht="20.100000000000001" customHeight="1">
      <c r="A58" s="477" t="s">
        <v>2415</v>
      </c>
      <c r="B58" s="477"/>
      <c r="C58" s="477"/>
      <c r="D58" s="477"/>
      <c r="E58" s="477"/>
      <c r="F58" s="16"/>
    </row>
    <row r="59" spans="1:6" ht="30" customHeight="1">
      <c r="A59" s="6"/>
      <c r="B59" s="10" t="s">
        <v>433</v>
      </c>
      <c r="C59" s="3"/>
      <c r="D59" s="10" t="s">
        <v>491</v>
      </c>
      <c r="E59" s="38">
        <f>VLOOKUP(B59,'ERP UPLOAD LIST'!$A$6:$L$481,12,FALSE)</f>
        <v>412</v>
      </c>
    </row>
    <row r="60" spans="1:6" ht="30" customHeight="1">
      <c r="A60" s="6"/>
      <c r="B60" s="10" t="s">
        <v>434</v>
      </c>
      <c r="C60" s="3"/>
      <c r="D60" s="10" t="s">
        <v>492</v>
      </c>
      <c r="E60" s="38">
        <f>VLOOKUP(B60,'ERP UPLOAD LIST'!$A$6:$L$481,12,FALSE)</f>
        <v>483</v>
      </c>
    </row>
    <row r="61" spans="1:6" ht="30" customHeight="1">
      <c r="A61" s="6"/>
      <c r="B61" s="10" t="s">
        <v>435</v>
      </c>
      <c r="C61" s="3"/>
      <c r="D61" s="10" t="s">
        <v>493</v>
      </c>
      <c r="E61" s="38">
        <f>VLOOKUP(B61,'ERP UPLOAD LIST'!$A$6:$L$481,12,FALSE)</f>
        <v>920</v>
      </c>
    </row>
    <row r="62" spans="1:6" s="206" customFormat="1" ht="20.100000000000001" customHeight="1">
      <c r="A62" s="477" t="s">
        <v>2416</v>
      </c>
      <c r="B62" s="477"/>
      <c r="C62" s="477"/>
      <c r="D62" s="477"/>
      <c r="E62" s="477"/>
      <c r="F62" s="16"/>
    </row>
    <row r="63" spans="1:6" ht="30" customHeight="1">
      <c r="A63" s="6"/>
      <c r="B63" s="10" t="s">
        <v>420</v>
      </c>
      <c r="C63" s="3"/>
      <c r="D63" s="10" t="s">
        <v>494</v>
      </c>
      <c r="E63" s="38">
        <f>VLOOKUP(B63,'ERP UPLOAD LIST'!$A$6:$L$481,12,FALSE)</f>
        <v>1183</v>
      </c>
    </row>
    <row r="64" spans="1:6" ht="30" customHeight="1">
      <c r="A64" s="6"/>
      <c r="B64" s="10" t="s">
        <v>421</v>
      </c>
      <c r="C64" s="3"/>
      <c r="D64" s="10" t="s">
        <v>495</v>
      </c>
      <c r="E64" s="38">
        <f>VLOOKUP(B64,'ERP UPLOAD LIST'!$A$6:$L$481,12,FALSE)</f>
        <v>1534</v>
      </c>
    </row>
    <row r="65" spans="1:6" ht="30" customHeight="1">
      <c r="A65" s="6"/>
      <c r="B65" s="10" t="s">
        <v>427</v>
      </c>
      <c r="C65" s="3"/>
      <c r="D65" s="10" t="s">
        <v>1702</v>
      </c>
      <c r="E65" s="38">
        <f>VLOOKUP(B65,'ERP UPLOAD LIST'!$A$6:$L$481,12,FALSE)</f>
        <v>449</v>
      </c>
    </row>
    <row r="66" spans="1:6" ht="30" customHeight="1">
      <c r="A66" s="6"/>
      <c r="B66" s="10" t="s">
        <v>428</v>
      </c>
      <c r="C66" s="3"/>
      <c r="D66" s="10" t="s">
        <v>1703</v>
      </c>
      <c r="E66" s="38">
        <f>VLOOKUP(B66,'ERP UPLOAD LIST'!$A$6:$L$481,12,FALSE)</f>
        <v>555</v>
      </c>
    </row>
    <row r="67" spans="1:6" s="206" customFormat="1" ht="20.100000000000001" customHeight="1">
      <c r="A67" s="474" t="s">
        <v>2417</v>
      </c>
      <c r="B67" s="475"/>
      <c r="C67" s="475"/>
      <c r="D67" s="475"/>
      <c r="E67" s="475"/>
      <c r="F67" s="16"/>
    </row>
    <row r="68" spans="1:6" s="13" customFormat="1" ht="30" customHeight="1">
      <c r="A68" s="301"/>
      <c r="B68" s="2" t="s">
        <v>2279</v>
      </c>
      <c r="C68" s="302"/>
      <c r="D68" s="230" t="s">
        <v>2406</v>
      </c>
      <c r="E68" s="21">
        <v>350</v>
      </c>
    </row>
    <row r="69" spans="1:6" s="13" customFormat="1" ht="30" customHeight="1">
      <c r="A69" s="301"/>
      <c r="B69" s="2" t="s">
        <v>2280</v>
      </c>
      <c r="C69" s="302"/>
      <c r="D69" s="230" t="s">
        <v>2406</v>
      </c>
      <c r="E69" s="21">
        <v>375</v>
      </c>
    </row>
    <row r="70" spans="1:6" s="13" customFormat="1" ht="30" customHeight="1">
      <c r="A70" s="301"/>
      <c r="B70" s="2" t="s">
        <v>2275</v>
      </c>
      <c r="C70" s="302"/>
      <c r="D70" s="230" t="s">
        <v>2392</v>
      </c>
      <c r="E70" s="21">
        <v>550</v>
      </c>
    </row>
    <row r="71" spans="1:6" s="13" customFormat="1" ht="30" customHeight="1">
      <c r="A71" s="301"/>
      <c r="B71" s="2" t="s">
        <v>2276</v>
      </c>
      <c r="C71" s="302"/>
      <c r="D71" s="230" t="s">
        <v>2410</v>
      </c>
      <c r="E71" s="246">
        <v>550</v>
      </c>
    </row>
    <row r="72" spans="1:6" ht="30" customHeight="1">
      <c r="A72" s="280"/>
      <c r="B72" s="220" t="s">
        <v>2277</v>
      </c>
      <c r="C72" s="138"/>
      <c r="D72" s="230" t="s">
        <v>2408</v>
      </c>
      <c r="E72" s="246">
        <v>700</v>
      </c>
    </row>
    <row r="73" spans="1:6" s="13" customFormat="1" ht="30" customHeight="1">
      <c r="A73" s="6"/>
      <c r="B73" s="220" t="s">
        <v>2278</v>
      </c>
      <c r="C73" s="273"/>
      <c r="D73" s="230" t="s">
        <v>2409</v>
      </c>
      <c r="E73" s="246">
        <v>700</v>
      </c>
    </row>
    <row r="74" spans="1:6" s="13" customFormat="1" ht="30" customHeight="1">
      <c r="A74" s="6"/>
      <c r="B74" s="95" t="s">
        <v>34</v>
      </c>
      <c r="C74" s="9"/>
      <c r="D74" s="8" t="s">
        <v>404</v>
      </c>
      <c r="E74" s="38">
        <f>VLOOKUP(B74,'ERP UPLOAD LIST'!$A$6:$L$481,12,FALSE)</f>
        <v>51</v>
      </c>
      <c r="F74" s="16"/>
    </row>
    <row r="75" spans="1:6" ht="30" customHeight="1">
      <c r="A75" s="6"/>
      <c r="B75" s="10" t="s">
        <v>103</v>
      </c>
      <c r="C75" s="3"/>
      <c r="D75" s="10" t="s">
        <v>452</v>
      </c>
      <c r="E75" s="38">
        <f>VLOOKUP(B75,'ERP UPLOAD LIST'!$A$6:$L$481,12,FALSE)</f>
        <v>85</v>
      </c>
    </row>
    <row r="76" spans="1:6" ht="30" customHeight="1">
      <c r="A76" s="6"/>
      <c r="B76" s="10" t="s">
        <v>104</v>
      </c>
      <c r="C76" s="3"/>
      <c r="D76" s="10" t="s">
        <v>453</v>
      </c>
      <c r="E76" s="38">
        <f>VLOOKUP(B76,'ERP UPLOAD LIST'!$A$6:$L$481,12,FALSE)</f>
        <v>107</v>
      </c>
    </row>
    <row r="77" spans="1:6" ht="30" customHeight="1">
      <c r="A77" s="6"/>
      <c r="B77" s="10" t="s">
        <v>105</v>
      </c>
      <c r="C77" s="3"/>
      <c r="D77" s="10" t="s">
        <v>454</v>
      </c>
      <c r="E77" s="38">
        <f>VLOOKUP(B77,'ERP UPLOAD LIST'!$A$6:$L$481,12,FALSE)</f>
        <v>36</v>
      </c>
    </row>
    <row r="78" spans="1:6" s="13" customFormat="1" ht="30" customHeight="1">
      <c r="A78" s="6"/>
      <c r="B78" s="149" t="s">
        <v>873</v>
      </c>
      <c r="C78" s="9"/>
      <c r="D78" s="163" t="s">
        <v>895</v>
      </c>
      <c r="E78" s="38">
        <f>VLOOKUP(B78,'ERP UPLOAD LIST'!$A$6:$L$481,12,FALSE)</f>
        <v>63</v>
      </c>
      <c r="F78" s="16"/>
    </row>
    <row r="79" spans="1:6" s="164" customFormat="1" ht="30" customHeight="1">
      <c r="A79" s="14"/>
      <c r="B79" s="149" t="s">
        <v>828</v>
      </c>
      <c r="C79" s="9"/>
      <c r="D79" s="8" t="s">
        <v>896</v>
      </c>
      <c r="E79" s="38">
        <f>VLOOKUP(B79,'ERP UPLOAD LIST'!$A$6:$L$481,12,FALSE)</f>
        <v>33</v>
      </c>
      <c r="F79" s="16"/>
    </row>
  </sheetData>
  <mergeCells count="10">
    <mergeCell ref="A67:E67"/>
    <mergeCell ref="A62:E62"/>
    <mergeCell ref="A2:E2"/>
    <mergeCell ref="A29:E29"/>
    <mergeCell ref="A52:E52"/>
    <mergeCell ref="A58:E58"/>
    <mergeCell ref="A37:E37"/>
    <mergeCell ref="A16:E16"/>
    <mergeCell ref="A23:E23"/>
    <mergeCell ref="C24:C28"/>
  </mergeCells>
  <hyperlinks>
    <hyperlink ref="E1" location="Index!A1" display="RETURN TO INDEX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W259"/>
  <sheetViews>
    <sheetView workbookViewId="0"/>
  </sheetViews>
  <sheetFormatPr baseColWidth="10" defaultColWidth="9.140625" defaultRowHeight="15"/>
  <cols>
    <col min="1" max="1" width="12" customWidth="1"/>
    <col min="2" max="2" width="14.5703125" customWidth="1"/>
    <col min="3" max="3" width="10.5703125" customWidth="1"/>
    <col min="4" max="4" width="86.7109375" customWidth="1"/>
    <col min="5" max="5" width="13.7109375" customWidth="1"/>
    <col min="6" max="6" width="9.140625" customWidth="1"/>
  </cols>
  <sheetData>
    <row r="1" spans="1:23" s="13" customFormat="1" ht="30">
      <c r="A1" s="180"/>
      <c r="C1" s="159"/>
      <c r="D1" s="159" t="s">
        <v>477</v>
      </c>
      <c r="E1" s="205" t="s">
        <v>1760</v>
      </c>
    </row>
    <row r="2" spans="1:23" s="13" customFormat="1" ht="20.100000000000001" customHeight="1">
      <c r="A2" s="463" t="s">
        <v>43</v>
      </c>
      <c r="B2" s="464"/>
      <c r="C2" s="464"/>
      <c r="D2" s="464"/>
      <c r="E2" s="471"/>
    </row>
    <row r="3" spans="1:23" s="13" customFormat="1" ht="20.100000000000001" customHeight="1">
      <c r="A3" s="372" t="s">
        <v>2093</v>
      </c>
      <c r="B3" s="373"/>
      <c r="C3" s="373"/>
      <c r="D3" s="373"/>
      <c r="E3" s="383" t="s">
        <v>2364</v>
      </c>
    </row>
    <row r="4" spans="1:23" s="16" customFormat="1" ht="30" customHeight="1">
      <c r="A4" s="161"/>
      <c r="B4" s="226" t="s">
        <v>2055</v>
      </c>
      <c r="C4" s="3"/>
      <c r="D4" s="8" t="s">
        <v>2065</v>
      </c>
      <c r="E4" s="38">
        <f>VLOOKUP(B4,'ERP UPLOAD LIST'!$A$6:$L$481,12,FALSE)</f>
        <v>1021</v>
      </c>
    </row>
    <row r="5" spans="1:23" s="16" customFormat="1" ht="30" customHeight="1">
      <c r="A5" s="161"/>
      <c r="B5" s="226" t="s">
        <v>2056</v>
      </c>
      <c r="C5"/>
      <c r="D5" s="221" t="s">
        <v>2425</v>
      </c>
      <c r="E5" s="38">
        <f>VLOOKUP(B5,'ERP UPLOAD LIST'!$A$6:$L$481,12,FALSE)</f>
        <v>337</v>
      </c>
    </row>
    <row r="6" spans="1:23" s="172" customFormat="1" ht="30" customHeight="1">
      <c r="A6" s="169"/>
      <c r="B6" s="233" t="s">
        <v>2057</v>
      </c>
      <c r="C6" s="170"/>
      <c r="D6" s="221" t="s">
        <v>2064</v>
      </c>
      <c r="E6" s="38">
        <f>VLOOKUP(B6,'ERP UPLOAD LIST'!$A$6:$L$481,12,FALSE)</f>
        <v>166</v>
      </c>
    </row>
    <row r="7" spans="1:23" ht="15.75">
      <c r="A7" s="372" t="s">
        <v>2094</v>
      </c>
      <c r="B7" s="373"/>
      <c r="C7" s="373"/>
      <c r="D7" s="373"/>
      <c r="E7" s="374"/>
      <c r="G7" s="16"/>
      <c r="H7" s="16"/>
      <c r="I7" s="16"/>
      <c r="J7" s="16"/>
      <c r="K7" s="16"/>
    </row>
    <row r="8" spans="1:23" s="13" customFormat="1" ht="30" customHeight="1">
      <c r="A8" s="6"/>
      <c r="B8" s="220" t="s">
        <v>1811</v>
      </c>
      <c r="C8" s="269"/>
      <c r="D8" s="221" t="s">
        <v>2004</v>
      </c>
      <c r="E8" s="38">
        <f>VLOOKUP(B8,'ERP UPLOAD LIST'!$A$6:$L$481,12,FALSE)</f>
        <v>103</v>
      </c>
      <c r="F8" s="66"/>
    </row>
    <row r="9" spans="1:23" s="13" customFormat="1" ht="30" customHeight="1">
      <c r="A9" s="6"/>
      <c r="B9" s="220" t="s">
        <v>1812</v>
      </c>
      <c r="C9" s="269"/>
      <c r="D9" s="221" t="s">
        <v>1881</v>
      </c>
      <c r="E9" s="38">
        <f>VLOOKUP(B9,'ERP UPLOAD LIST'!$A$6:$L$481,12,FALSE)</f>
        <v>103</v>
      </c>
      <c r="F9" s="16"/>
      <c r="G9" s="481"/>
      <c r="H9" s="481"/>
      <c r="I9" s="481"/>
      <c r="J9" s="481"/>
      <c r="K9" s="481"/>
    </row>
    <row r="10" spans="1:2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</row>
    <row r="11" spans="1:23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</row>
    <row r="12" spans="1:23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</row>
    <row r="13" spans="1:23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</row>
    <row r="15" spans="1:23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</row>
    <row r="16" spans="1:23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</row>
    <row r="17" spans="1:23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</row>
    <row r="18" spans="1:23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</row>
    <row r="23" spans="1:23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</row>
    <row r="24" spans="1:23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</row>
    <row r="25" spans="1:23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</row>
    <row r="26" spans="1:23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</row>
    <row r="27" spans="1:23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</row>
    <row r="28" spans="1:23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</row>
    <row r="29" spans="1:23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</row>
    <row r="35" spans="1:23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</row>
    <row r="36" spans="1:23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</row>
    <row r="37" spans="1:23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</row>
    <row r="38" spans="1:23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</row>
    <row r="39" spans="1:23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</row>
    <row r="40" spans="1:23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</row>
    <row r="42" spans="1:23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</row>
    <row r="43" spans="1:23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</row>
    <row r="44" spans="1:23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</row>
    <row r="45" spans="1:23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</row>
    <row r="46" spans="1:23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</row>
    <row r="47" spans="1:23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</row>
    <row r="48" spans="1:23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</row>
    <row r="49" spans="1:23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</row>
    <row r="50" spans="1:23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1:23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</row>
    <row r="52" spans="1:23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</row>
    <row r="53" spans="1:23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</row>
    <row r="54" spans="1:23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</row>
    <row r="55" spans="1:23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</row>
    <row r="56" spans="1:23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</row>
    <row r="57" spans="1:23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</row>
    <row r="58" spans="1:23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</row>
    <row r="59" spans="1:23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</row>
    <row r="60" spans="1:23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</row>
    <row r="61" spans="1:23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</row>
    <row r="62" spans="1:23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</row>
    <row r="71" spans="1:23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</row>
    <row r="72" spans="1:23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</row>
    <row r="73" spans="1:23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</row>
    <row r="74" spans="1:23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</row>
    <row r="78" spans="1:23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</row>
    <row r="79" spans="1:23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</row>
    <row r="80" spans="1:23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</row>
    <row r="81" spans="1:23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</row>
    <row r="82" spans="1:23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</row>
    <row r="83" spans="1:23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1:23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</row>
    <row r="88" spans="1:23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</row>
    <row r="89" spans="1:23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</row>
    <row r="91" spans="1:23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</row>
    <row r="92" spans="1:23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</row>
    <row r="93" spans="1:23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</row>
    <row r="94" spans="1:23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</row>
    <row r="95" spans="1:23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</row>
    <row r="96" spans="1:23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</row>
    <row r="97" spans="1:23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</row>
    <row r="98" spans="1:23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</row>
    <row r="99" spans="1:23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</row>
    <row r="100" spans="1:23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</row>
    <row r="101" spans="1:23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</row>
    <row r="102" spans="1:23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</row>
    <row r="103" spans="1:23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</row>
    <row r="104" spans="1:23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</row>
    <row r="105" spans="1:23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</row>
    <row r="106" spans="1:23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</row>
    <row r="107" spans="1:23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</row>
    <row r="108" spans="1:23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</row>
    <row r="109" spans="1:23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</row>
    <row r="110" spans="1:23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</row>
    <row r="111" spans="1:23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</row>
    <row r="112" spans="1:23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</row>
    <row r="113" spans="1:23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1:23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</row>
    <row r="115" spans="1:23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</row>
    <row r="116" spans="1:23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</row>
    <row r="117" spans="1:23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</row>
    <row r="118" spans="1:23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1:23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1:23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1" spans="1:23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</row>
    <row r="122" spans="1:23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</row>
    <row r="123" spans="1:23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</row>
    <row r="124" spans="1:23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</row>
    <row r="125" spans="1:23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</row>
    <row r="126" spans="1:23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</row>
    <row r="127" spans="1:23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</row>
    <row r="128" spans="1:23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</row>
    <row r="129" spans="1:23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</row>
    <row r="130" spans="1:23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</row>
    <row r="131" spans="1:23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</row>
    <row r="132" spans="1:23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</row>
    <row r="133" spans="1:23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</row>
    <row r="134" spans="1:23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</row>
    <row r="135" spans="1:23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</row>
    <row r="136" spans="1:23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</row>
    <row r="137" spans="1:23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</row>
    <row r="138" spans="1:23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1:23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</row>
    <row r="140" spans="1:23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</row>
    <row r="141" spans="1:23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1:23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1:23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</row>
    <row r="144" spans="1:23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</row>
    <row r="145" spans="1:23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1:23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</row>
    <row r="147" spans="1:23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1:23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</row>
    <row r="149" spans="1:23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1:23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1:23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1:23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1:23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1:23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1:23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</row>
    <row r="156" spans="1:23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</row>
    <row r="157" spans="1:23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</row>
    <row r="158" spans="1:23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</row>
    <row r="159" spans="1:23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</row>
    <row r="160" spans="1:23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</row>
    <row r="161" spans="1:23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</row>
    <row r="162" spans="1:23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1:23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1:23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1:23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1:23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1:23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</row>
    <row r="168" spans="1:23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</row>
    <row r="169" spans="1:23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</row>
    <row r="170" spans="1:23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</row>
    <row r="171" spans="1:23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</row>
    <row r="172" spans="1:23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</row>
    <row r="173" spans="1:23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1:23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</row>
    <row r="175" spans="1:23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</row>
    <row r="176" spans="1:23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</row>
    <row r="177" spans="1:23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</row>
    <row r="178" spans="1:23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</row>
    <row r="179" spans="1:23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</row>
    <row r="180" spans="1:23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</row>
    <row r="181" spans="1:23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</row>
    <row r="182" spans="1:23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</row>
    <row r="183" spans="1:23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</row>
    <row r="184" spans="1:23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</row>
    <row r="185" spans="1:23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</row>
    <row r="186" spans="1:23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</row>
    <row r="187" spans="1:23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</row>
    <row r="188" spans="1:23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</row>
    <row r="189" spans="1:23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</row>
    <row r="190" spans="1:23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</row>
    <row r="191" spans="1:23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</row>
    <row r="192" spans="1:23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1:23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1:23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1:23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1:23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1:23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1:23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1:23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1:23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1:23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1:23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1:23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</row>
    <row r="204" spans="1:23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</row>
    <row r="205" spans="1:23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1:23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1:23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1:23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1:23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1:23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1:23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1:23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1:23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1:23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1:23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1:23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1:23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1:23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1:23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1:23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1:23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1:23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1:23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1:23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1:23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1:23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1:23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</row>
    <row r="228" spans="1:23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1:23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</row>
    <row r="230" spans="1:23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1:23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1:23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1:23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</row>
    <row r="234" spans="1:23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1:23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</row>
    <row r="236" spans="1:23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</row>
    <row r="237" spans="1:23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1:23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1:23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1:23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1:23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1:23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1:23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</row>
    <row r="244" spans="1:23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1:23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</row>
    <row r="246" spans="1:23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1:23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</row>
    <row r="248" spans="1:23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</row>
    <row r="249" spans="1:23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</row>
    <row r="250" spans="1:23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</row>
    <row r="251" spans="1:23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1:23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1:23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4" spans="1:23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</row>
    <row r="255" spans="1:23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</row>
    <row r="256" spans="1:23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</row>
    <row r="257" spans="1:23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</row>
    <row r="258" spans="1:23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</row>
    <row r="259" spans="1:23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</row>
  </sheetData>
  <mergeCells count="2">
    <mergeCell ref="A2:E2"/>
    <mergeCell ref="G9:K9"/>
  </mergeCells>
  <hyperlinks>
    <hyperlink ref="E1" location="Index!A1" display="RETURN TO INDEX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F44"/>
  <sheetViews>
    <sheetView workbookViewId="0">
      <selection activeCell="E3" sqref="E3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75.140625" style="16" customWidth="1"/>
    <col min="5" max="5" width="13.7109375" style="16" customWidth="1"/>
    <col min="6" max="16384" width="9.140625" style="16"/>
  </cols>
  <sheetData>
    <row r="1" spans="1:5" ht="30">
      <c r="A1" s="166"/>
      <c r="B1" s="167"/>
      <c r="C1" s="167"/>
      <c r="D1" s="168"/>
      <c r="E1" s="205" t="s">
        <v>1760</v>
      </c>
    </row>
    <row r="2" spans="1:5" ht="20.100000000000001" customHeight="1">
      <c r="A2" s="483" t="s">
        <v>2405</v>
      </c>
      <c r="B2" s="483"/>
      <c r="C2" s="483"/>
      <c r="D2" s="483"/>
      <c r="E2" s="483"/>
    </row>
    <row r="3" spans="1:5" s="13" customFormat="1" ht="20.100000000000001" customHeight="1">
      <c r="A3" s="388" t="s">
        <v>1460</v>
      </c>
      <c r="B3" s="389"/>
      <c r="C3" s="389"/>
      <c r="D3" s="389"/>
      <c r="E3" s="390" t="s">
        <v>2364</v>
      </c>
    </row>
    <row r="4" spans="1:5" ht="30" customHeight="1">
      <c r="A4" s="161"/>
      <c r="B4" s="2" t="s">
        <v>1443</v>
      </c>
      <c r="C4" s="3"/>
      <c r="D4" s="77" t="s">
        <v>1445</v>
      </c>
      <c r="E4" s="38">
        <f>VLOOKUP(B4,'ERP UPLOAD LIST'!$A$6:$L$481,12,FALSE)</f>
        <v>547</v>
      </c>
    </row>
    <row r="5" spans="1:5" ht="30" customHeight="1">
      <c r="A5" s="94"/>
      <c r="B5" s="2" t="s">
        <v>1444</v>
      </c>
      <c r="C5" s="3"/>
      <c r="D5" s="78" t="s">
        <v>1446</v>
      </c>
      <c r="E5" s="38">
        <f>VLOOKUP(B5,'ERP UPLOAD LIST'!$A$6:$L$481,12,FALSE)</f>
        <v>848</v>
      </c>
    </row>
    <row r="6" spans="1:5" ht="20.100000000000001" customHeight="1">
      <c r="A6" s="484" t="s">
        <v>1660</v>
      </c>
      <c r="B6" s="484"/>
      <c r="C6" s="484"/>
      <c r="D6" s="484"/>
      <c r="E6" s="484"/>
    </row>
    <row r="7" spans="1:5" ht="30" customHeight="1">
      <c r="A7" s="6"/>
      <c r="B7" s="11" t="s">
        <v>330</v>
      </c>
      <c r="C7" s="3"/>
      <c r="D7" s="8" t="s">
        <v>422</v>
      </c>
      <c r="E7" s="38">
        <f>VLOOKUP(B7,'ERP UPLOAD LIST'!$A$6:$L$481,12,FALSE)</f>
        <v>483</v>
      </c>
    </row>
    <row r="8" spans="1:5" ht="30" customHeight="1">
      <c r="A8" s="6"/>
      <c r="B8" s="11" t="s">
        <v>331</v>
      </c>
      <c r="C8" s="3"/>
      <c r="D8" s="8" t="s">
        <v>423</v>
      </c>
      <c r="E8" s="38">
        <f>VLOOKUP(B8,'ERP UPLOAD LIST'!$A$6:$L$481,12,FALSE)</f>
        <v>860</v>
      </c>
    </row>
    <row r="9" spans="1:5" ht="30" customHeight="1">
      <c r="A9" s="183"/>
      <c r="B9" s="184" t="s">
        <v>787</v>
      </c>
      <c r="C9" s="185"/>
      <c r="D9" s="8" t="s">
        <v>1697</v>
      </c>
      <c r="E9" s="38">
        <f>VLOOKUP(B9,'ERP UPLOAD LIST'!$A$6:$L$481,12,FALSE)</f>
        <v>483</v>
      </c>
    </row>
    <row r="10" spans="1:5" ht="30" customHeight="1">
      <c r="A10" s="183"/>
      <c r="B10" s="184" t="s">
        <v>418</v>
      </c>
      <c r="C10" s="185"/>
      <c r="D10" s="163" t="s">
        <v>1698</v>
      </c>
      <c r="E10" s="38">
        <f>VLOOKUP(B10,'ERP UPLOAD LIST'!$A$6:$L$481,12,FALSE)</f>
        <v>860</v>
      </c>
    </row>
    <row r="11" spans="1:5" ht="20.100000000000001" customHeight="1">
      <c r="A11" s="485" t="s">
        <v>1765</v>
      </c>
      <c r="B11" s="485"/>
      <c r="C11" s="485"/>
      <c r="D11" s="485"/>
      <c r="E11" s="485"/>
    </row>
    <row r="12" spans="1:5" ht="30" customHeight="1">
      <c r="A12" s="94"/>
      <c r="B12" s="155" t="s">
        <v>1590</v>
      </c>
      <c r="C12" s="156"/>
      <c r="D12" s="157" t="s">
        <v>1619</v>
      </c>
      <c r="E12" s="38">
        <f>VLOOKUP(B12,'ERP UPLOAD LIST'!$A$6:$L$481,12,FALSE)</f>
        <v>82</v>
      </c>
    </row>
    <row r="13" spans="1:5" ht="30" customHeight="1">
      <c r="A13" s="94"/>
      <c r="B13" s="2" t="s">
        <v>1591</v>
      </c>
      <c r="C13" s="138"/>
      <c r="D13" s="140" t="s">
        <v>1620</v>
      </c>
      <c r="E13" s="38">
        <f>VLOOKUP(B13,'ERP UPLOAD LIST'!$A$6:$L$481,12,FALSE)</f>
        <v>102</v>
      </c>
    </row>
    <row r="14" spans="1:5" ht="30" customHeight="1">
      <c r="A14" s="94"/>
      <c r="B14" s="2" t="s">
        <v>1592</v>
      </c>
      <c r="C14" s="138"/>
      <c r="D14" s="140" t="s">
        <v>1621</v>
      </c>
      <c r="E14" s="38">
        <f>VLOOKUP(B14,'ERP UPLOAD LIST'!$A$6:$L$481,12,FALSE)</f>
        <v>144</v>
      </c>
    </row>
    <row r="15" spans="1:5" ht="30" customHeight="1">
      <c r="A15" s="141"/>
      <c r="B15" s="142" t="s">
        <v>1593</v>
      </c>
      <c r="C15" s="138"/>
      <c r="D15" s="140" t="s">
        <v>1594</v>
      </c>
      <c r="E15" s="38">
        <f>VLOOKUP(B15,'ERP UPLOAD LIST'!$A$6:$L$481,12,FALSE)</f>
        <v>134</v>
      </c>
    </row>
    <row r="16" spans="1:5" ht="30" customHeight="1">
      <c r="A16" s="141"/>
      <c r="B16" s="142" t="s">
        <v>1595</v>
      </c>
      <c r="C16" s="138"/>
      <c r="D16" s="140" t="s">
        <v>1596</v>
      </c>
      <c r="E16" s="38">
        <f>VLOOKUP(B16,'ERP UPLOAD LIST'!$A$6:$L$481,12,FALSE)</f>
        <v>144</v>
      </c>
    </row>
    <row r="17" spans="1:6" ht="30" customHeight="1">
      <c r="A17" s="141"/>
      <c r="B17" s="142" t="s">
        <v>1597</v>
      </c>
      <c r="C17" s="138"/>
      <c r="D17" s="140" t="s">
        <v>1598</v>
      </c>
      <c r="E17" s="38">
        <f>VLOOKUP(B17,'ERP UPLOAD LIST'!$A$6:$L$481,12,FALSE)</f>
        <v>165</v>
      </c>
    </row>
    <row r="18" spans="1:6" ht="30" customHeight="1">
      <c r="A18" s="141"/>
      <c r="B18" s="142" t="s">
        <v>1599</v>
      </c>
      <c r="C18" s="138"/>
      <c r="D18" s="140" t="s">
        <v>1600</v>
      </c>
      <c r="E18" s="38">
        <f>VLOOKUP(B18,'ERP UPLOAD LIST'!$A$6:$L$481,12,FALSE)</f>
        <v>175</v>
      </c>
    </row>
    <row r="19" spans="1:6" ht="30" customHeight="1">
      <c r="A19" s="141"/>
      <c r="B19" s="142" t="s">
        <v>1601</v>
      </c>
      <c r="C19" s="138"/>
      <c r="D19" s="140" t="s">
        <v>1602</v>
      </c>
      <c r="E19" s="38">
        <f>VLOOKUP(B19,'ERP UPLOAD LIST'!$A$6:$L$481,12,FALSE)</f>
        <v>185</v>
      </c>
    </row>
    <row r="20" spans="1:6" ht="30" customHeight="1">
      <c r="A20" s="141"/>
      <c r="B20" s="142" t="s">
        <v>1603</v>
      </c>
      <c r="C20" s="138"/>
      <c r="D20" s="140" t="s">
        <v>1604</v>
      </c>
      <c r="E20" s="38">
        <f>VLOOKUP(B20,'ERP UPLOAD LIST'!$A$6:$L$481,12,FALSE)</f>
        <v>248</v>
      </c>
    </row>
    <row r="21" spans="1:6" ht="30" customHeight="1">
      <c r="A21" s="141"/>
      <c r="B21" s="142" t="s">
        <v>1605</v>
      </c>
      <c r="C21" s="138"/>
      <c r="D21" s="140" t="s">
        <v>1606</v>
      </c>
      <c r="E21" s="38">
        <f>VLOOKUP(B21,'ERP UPLOAD LIST'!$A$6:$L$481,12,FALSE)</f>
        <v>289</v>
      </c>
    </row>
    <row r="22" spans="1:6" ht="30" customHeight="1">
      <c r="A22" s="141"/>
      <c r="B22" s="142" t="s">
        <v>1607</v>
      </c>
      <c r="C22" s="138"/>
      <c r="D22" s="140" t="s">
        <v>1608</v>
      </c>
      <c r="E22" s="38">
        <f>VLOOKUP(B22,'ERP UPLOAD LIST'!$A$6:$L$481,12,FALSE)</f>
        <v>82</v>
      </c>
    </row>
    <row r="23" spans="1:6" ht="30" customHeight="1">
      <c r="A23" s="141"/>
      <c r="B23" s="142" t="s">
        <v>1609</v>
      </c>
      <c r="C23" s="138"/>
      <c r="D23" s="140" t="s">
        <v>1610</v>
      </c>
      <c r="E23" s="38">
        <f>VLOOKUP(B23,'ERP UPLOAD LIST'!$A$6:$L$481,12,FALSE)</f>
        <v>165</v>
      </c>
    </row>
    <row r="24" spans="1:6" ht="30" customHeight="1">
      <c r="A24" s="141"/>
      <c r="B24" s="142" t="s">
        <v>1611</v>
      </c>
      <c r="C24" s="138"/>
      <c r="D24" s="140" t="s">
        <v>1612</v>
      </c>
      <c r="E24" s="38">
        <f>VLOOKUP(B24,'ERP UPLOAD LIST'!$A$6:$L$481,12,FALSE)</f>
        <v>165</v>
      </c>
    </row>
    <row r="25" spans="1:6" s="13" customFormat="1" ht="20.100000000000001" customHeight="1">
      <c r="A25" s="482" t="s">
        <v>370</v>
      </c>
      <c r="B25" s="482"/>
      <c r="C25" s="482"/>
      <c r="D25" s="482"/>
      <c r="E25" s="482"/>
      <c r="F25" s="16"/>
    </row>
    <row r="26" spans="1:6" ht="30" customHeight="1">
      <c r="A26" s="6"/>
      <c r="B26" s="10" t="s">
        <v>368</v>
      </c>
      <c r="C26" s="3"/>
      <c r="D26" s="10" t="s">
        <v>484</v>
      </c>
      <c r="E26" s="38">
        <f>VLOOKUP(B26,'ERP UPLOAD LIST'!$A$6:$L$481,12,FALSE)</f>
        <v>994</v>
      </c>
    </row>
    <row r="27" spans="1:6" ht="30" customHeight="1">
      <c r="A27" s="6"/>
      <c r="B27" s="10" t="s">
        <v>369</v>
      </c>
      <c r="C27" s="3"/>
      <c r="D27" s="10" t="s">
        <v>485</v>
      </c>
      <c r="E27" s="38">
        <f>VLOOKUP(B27,'ERP UPLOAD LIST'!$A$6:$L$481,12,FALSE)</f>
        <v>1659</v>
      </c>
    </row>
    <row r="28" spans="1:6" ht="30" customHeight="1">
      <c r="A28" s="6"/>
      <c r="B28" s="10" t="s">
        <v>429</v>
      </c>
      <c r="C28" s="3"/>
      <c r="D28" s="10" t="s">
        <v>486</v>
      </c>
      <c r="E28" s="38">
        <f>VLOOKUP(B28,'ERP UPLOAD LIST'!$A$6:$L$481,12,FALSE)</f>
        <v>72</v>
      </c>
    </row>
    <row r="29" spans="1:6" ht="30" customHeight="1">
      <c r="A29" s="6"/>
      <c r="B29" s="10" t="s">
        <v>436</v>
      </c>
      <c r="C29" s="3"/>
      <c r="D29" s="10" t="s">
        <v>490</v>
      </c>
      <c r="E29" s="38">
        <f>VLOOKUP(B29,'ERP UPLOAD LIST'!$A$6:$L$481,12,FALSE)</f>
        <v>615</v>
      </c>
    </row>
    <row r="30" spans="1:6" ht="30" customHeight="1">
      <c r="A30" s="6"/>
      <c r="B30" s="10" t="s">
        <v>437</v>
      </c>
      <c r="C30" s="3"/>
      <c r="D30" s="10" t="s">
        <v>1699</v>
      </c>
      <c r="E30" s="38">
        <f>VLOOKUP(B30,'ERP UPLOAD LIST'!$A$6:$L$481,12,FALSE)</f>
        <v>635</v>
      </c>
    </row>
    <row r="31" spans="1:6" s="206" customFormat="1" ht="20.100000000000001" customHeight="1">
      <c r="A31" s="482" t="s">
        <v>2411</v>
      </c>
      <c r="B31" s="482"/>
      <c r="C31" s="482"/>
      <c r="D31" s="482"/>
      <c r="E31" s="482"/>
      <c r="F31" s="16"/>
    </row>
    <row r="32" spans="1:6" s="13" customFormat="1" ht="30" customHeight="1">
      <c r="A32" s="301"/>
      <c r="B32" s="2" t="s">
        <v>2279</v>
      </c>
      <c r="C32" s="302"/>
      <c r="D32" s="230" t="s">
        <v>2406</v>
      </c>
      <c r="E32" s="21">
        <v>350</v>
      </c>
    </row>
    <row r="33" spans="1:6" s="13" customFormat="1" ht="30" customHeight="1">
      <c r="A33" s="301"/>
      <c r="B33" s="2" t="s">
        <v>2280</v>
      </c>
      <c r="C33" s="302"/>
      <c r="D33" s="230" t="s">
        <v>2406</v>
      </c>
      <c r="E33" s="21">
        <v>375</v>
      </c>
    </row>
    <row r="34" spans="1:6" s="13" customFormat="1" ht="30" customHeight="1">
      <c r="A34" s="301"/>
      <c r="B34" s="2" t="s">
        <v>2275</v>
      </c>
      <c r="C34" s="302"/>
      <c r="D34" s="230" t="s">
        <v>2407</v>
      </c>
      <c r="E34" s="21">
        <v>550</v>
      </c>
    </row>
    <row r="35" spans="1:6" s="13" customFormat="1" ht="30" customHeight="1">
      <c r="A35" s="301"/>
      <c r="B35" s="2" t="s">
        <v>2276</v>
      </c>
      <c r="C35" s="302"/>
      <c r="D35" s="230" t="s">
        <v>2410</v>
      </c>
      <c r="E35" s="246">
        <v>550</v>
      </c>
    </row>
    <row r="36" spans="1:6" ht="30" customHeight="1">
      <c r="A36" s="280"/>
      <c r="B36" s="220" t="s">
        <v>2277</v>
      </c>
      <c r="C36" s="138"/>
      <c r="D36" s="230" t="s">
        <v>2408</v>
      </c>
      <c r="E36" s="246">
        <v>700</v>
      </c>
    </row>
    <row r="37" spans="1:6" s="13" customFormat="1" ht="30" customHeight="1">
      <c r="A37" s="6"/>
      <c r="B37" s="220" t="s">
        <v>2278</v>
      </c>
      <c r="C37" s="273"/>
      <c r="D37" s="230" t="s">
        <v>2409</v>
      </c>
      <c r="E37" s="246">
        <v>700</v>
      </c>
    </row>
    <row r="38" spans="1:6" s="13" customFormat="1" ht="30" customHeight="1">
      <c r="A38" s="6"/>
      <c r="B38" s="2" t="s">
        <v>106</v>
      </c>
      <c r="C38" s="3"/>
      <c r="D38" s="8" t="s">
        <v>451</v>
      </c>
      <c r="E38" s="38">
        <f>VLOOKUP(B38,'ERP UPLOAD LIST'!$A$6:$L$481,12,FALSE)</f>
        <v>6</v>
      </c>
      <c r="F38" s="16"/>
    </row>
    <row r="39" spans="1:6" ht="30" customHeight="1">
      <c r="A39" s="6"/>
      <c r="B39" s="10" t="s">
        <v>103</v>
      </c>
      <c r="C39" s="3"/>
      <c r="D39" s="10" t="s">
        <v>452</v>
      </c>
      <c r="E39" s="38">
        <f>VLOOKUP(B39,'ERP UPLOAD LIST'!$A$6:$L$481,12,FALSE)</f>
        <v>85</v>
      </c>
    </row>
    <row r="40" spans="1:6" ht="30" customHeight="1">
      <c r="A40" s="6"/>
      <c r="B40" s="10" t="s">
        <v>104</v>
      </c>
      <c r="C40" s="3"/>
      <c r="D40" s="10" t="s">
        <v>453</v>
      </c>
      <c r="E40" s="38">
        <f>VLOOKUP(B40,'ERP UPLOAD LIST'!$A$6:$L$481,12,FALSE)</f>
        <v>107</v>
      </c>
    </row>
    <row r="41" spans="1:6" ht="30" customHeight="1">
      <c r="A41" s="6"/>
      <c r="B41" s="10" t="s">
        <v>105</v>
      </c>
      <c r="C41" s="3"/>
      <c r="D41" s="10" t="s">
        <v>454</v>
      </c>
      <c r="E41" s="38">
        <f>VLOOKUP(B41,'ERP UPLOAD LIST'!$A$6:$L$481,12,FALSE)</f>
        <v>36</v>
      </c>
    </row>
    <row r="42" spans="1:6" ht="30" customHeight="1">
      <c r="A42" s="7"/>
      <c r="B42" s="10" t="s">
        <v>112</v>
      </c>
      <c r="C42" s="14"/>
      <c r="D42" s="10" t="s">
        <v>467</v>
      </c>
      <c r="E42" s="38">
        <f>VLOOKUP(B42,'ERP UPLOAD LIST'!$A$6:$L$481,12,FALSE)</f>
        <v>107</v>
      </c>
    </row>
    <row r="43" spans="1:6" ht="30" customHeight="1">
      <c r="A43" s="7"/>
      <c r="B43" s="10" t="s">
        <v>113</v>
      </c>
      <c r="C43" s="14"/>
      <c r="D43" s="10" t="s">
        <v>468</v>
      </c>
      <c r="E43" s="38">
        <f>VLOOKUP(B43,'ERP UPLOAD LIST'!$A$6:$L$481,12,FALSE)</f>
        <v>139</v>
      </c>
    </row>
    <row r="44" spans="1:6" ht="30" customHeight="1">
      <c r="A44" s="79"/>
      <c r="B44" s="10" t="s">
        <v>114</v>
      </c>
      <c r="C44" s="80"/>
      <c r="D44" s="10" t="s">
        <v>469</v>
      </c>
      <c r="E44" s="38">
        <f>VLOOKUP(B44,'ERP UPLOAD LIST'!$A$6:$L$481,12,FALSE)</f>
        <v>162</v>
      </c>
    </row>
  </sheetData>
  <mergeCells count="5">
    <mergeCell ref="A25:E25"/>
    <mergeCell ref="A2:E2"/>
    <mergeCell ref="A6:E6"/>
    <mergeCell ref="A31:E31"/>
    <mergeCell ref="A11:E11"/>
  </mergeCells>
  <hyperlinks>
    <hyperlink ref="E1" location="Index!A1" display="RETURN TO INDEX" xr:uid="{00000000-0004-0000-0B00-000000000000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F23"/>
  <sheetViews>
    <sheetView workbookViewId="0">
      <selection activeCell="D24" sqref="D24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82.7109375" style="16" customWidth="1"/>
    <col min="5" max="5" width="13.7109375" style="16" customWidth="1"/>
    <col min="6" max="16384" width="9.140625" style="16"/>
  </cols>
  <sheetData>
    <row r="1" spans="1:6" ht="30">
      <c r="E1" s="205" t="s">
        <v>1760</v>
      </c>
    </row>
    <row r="2" spans="1:6" s="13" customFormat="1" ht="20.100000000000001" customHeight="1">
      <c r="A2" s="463" t="s">
        <v>67</v>
      </c>
      <c r="B2" s="464"/>
      <c r="C2" s="464"/>
      <c r="D2" s="464"/>
      <c r="E2" s="471"/>
    </row>
    <row r="3" spans="1:6" s="13" customFormat="1" ht="20.100000000000001" customHeight="1">
      <c r="A3" s="391" t="s">
        <v>38</v>
      </c>
      <c r="B3" s="392"/>
      <c r="C3" s="392"/>
      <c r="D3" s="392"/>
      <c r="E3" s="393" t="s">
        <v>2364</v>
      </c>
    </row>
    <row r="4" spans="1:6" s="13" customFormat="1" ht="30" customHeight="1">
      <c r="A4" s="6"/>
      <c r="B4" s="220" t="s">
        <v>2284</v>
      </c>
      <c r="C4" s="273"/>
      <c r="D4" s="230" t="s">
        <v>2290</v>
      </c>
      <c r="E4" s="246">
        <v>400</v>
      </c>
    </row>
    <row r="5" spans="1:6" s="13" customFormat="1" ht="30" customHeight="1">
      <c r="A5" s="6"/>
      <c r="B5" s="220" t="s">
        <v>2285</v>
      </c>
      <c r="C5" s="273"/>
      <c r="D5" s="230" t="s">
        <v>2289</v>
      </c>
      <c r="E5" s="21">
        <v>375</v>
      </c>
    </row>
    <row r="6" spans="1:6" s="13" customFormat="1" ht="30" customHeight="1">
      <c r="A6" s="6"/>
      <c r="B6" s="95" t="s">
        <v>790</v>
      </c>
      <c r="C6" s="9"/>
      <c r="D6" s="196" t="s">
        <v>1738</v>
      </c>
      <c r="E6" s="38">
        <f>VLOOKUP(B6,'ERP UPLOAD LIST'!$A$6:$L$481,12,FALSE)</f>
        <v>216</v>
      </c>
    </row>
    <row r="7" spans="1:6" s="13" customFormat="1" ht="30" customHeight="1">
      <c r="A7" s="6"/>
      <c r="B7" s="11" t="s">
        <v>57</v>
      </c>
      <c r="C7" s="3"/>
      <c r="D7" s="8" t="s">
        <v>318</v>
      </c>
      <c r="E7" s="38">
        <f>VLOOKUP(B7,'ERP UPLOAD LIST'!$A$6:$L$481,12,FALSE)</f>
        <v>150</v>
      </c>
    </row>
    <row r="8" spans="1:6" s="13" customFormat="1" ht="30" customHeight="1">
      <c r="A8" s="6"/>
      <c r="B8" s="11" t="s">
        <v>58</v>
      </c>
      <c r="C8" s="3"/>
      <c r="D8" s="8" t="s">
        <v>319</v>
      </c>
      <c r="E8" s="38">
        <f>VLOOKUP(B8,'ERP UPLOAD LIST'!$A$6:$L$481,12,FALSE)</f>
        <v>85</v>
      </c>
    </row>
    <row r="9" spans="1:6" s="13" customFormat="1" ht="20.100000000000001" customHeight="1">
      <c r="A9" s="469" t="s">
        <v>39</v>
      </c>
      <c r="B9" s="470"/>
      <c r="C9" s="470"/>
      <c r="D9" s="470"/>
      <c r="E9" s="470"/>
    </row>
    <row r="10" spans="1:6" ht="30" customHeight="1">
      <c r="A10" s="6"/>
      <c r="B10" s="10" t="s">
        <v>797</v>
      </c>
      <c r="C10" s="3"/>
      <c r="D10" s="10" t="s">
        <v>1730</v>
      </c>
      <c r="E10" s="38">
        <f>VLOOKUP(B10,'ERP UPLOAD LIST'!$A$6:$L$481,12,FALSE)</f>
        <v>85</v>
      </c>
      <c r="F10" s="13"/>
    </row>
    <row r="11" spans="1:6" s="13" customFormat="1" ht="30" customHeight="1">
      <c r="A11" s="6"/>
      <c r="B11" s="11" t="s">
        <v>409</v>
      </c>
      <c r="C11" s="3"/>
      <c r="D11" s="8" t="s">
        <v>320</v>
      </c>
      <c r="E11" s="38">
        <f>VLOOKUP(B11,'ERP UPLOAD LIST'!$A$6:$L$481,12,FALSE)</f>
        <v>95</v>
      </c>
    </row>
    <row r="12" spans="1:6" s="13" customFormat="1" ht="30" customHeight="1">
      <c r="A12" s="6"/>
      <c r="B12" s="237" t="s">
        <v>761</v>
      </c>
      <c r="C12" s="3"/>
      <c r="D12" s="8" t="s">
        <v>321</v>
      </c>
      <c r="E12" s="38">
        <f>VLOOKUP(B12,'ERP UPLOAD LIST'!$A$6:$L$481,12,FALSE)</f>
        <v>259</v>
      </c>
    </row>
    <row r="13" spans="1:6" s="164" customFormat="1" ht="30" customHeight="1">
      <c r="A13" s="143"/>
      <c r="B13" s="199" t="s">
        <v>1029</v>
      </c>
      <c r="C13" s="7"/>
      <c r="D13" s="10" t="s">
        <v>1030</v>
      </c>
      <c r="E13" s="38">
        <f>VLOOKUP(B13,'ERP UPLOAD LIST'!$A$6:$L$481,12,FALSE)</f>
        <v>31</v>
      </c>
      <c r="F13" s="13"/>
    </row>
    <row r="14" spans="1:6" s="13" customFormat="1" ht="30" customHeight="1">
      <c r="A14" s="6"/>
      <c r="B14" s="95" t="s">
        <v>860</v>
      </c>
      <c r="C14" s="9"/>
      <c r="D14" s="145" t="s">
        <v>861</v>
      </c>
      <c r="E14" s="404">
        <f>VLOOKUP(B14,'ERP UPLOAD LIST'!$A$6:$L$481,12,FALSE)</f>
        <v>63</v>
      </c>
    </row>
    <row r="15" spans="1:6" s="13" customFormat="1" ht="30" customHeight="1">
      <c r="A15" s="6"/>
      <c r="B15" s="220" t="s">
        <v>2287</v>
      </c>
      <c r="C15" s="273"/>
      <c r="D15" s="230" t="s">
        <v>2381</v>
      </c>
      <c r="E15" s="246">
        <v>590</v>
      </c>
    </row>
    <row r="16" spans="1:6" s="13" customFormat="1" ht="30" customHeight="1">
      <c r="A16" s="6"/>
      <c r="B16" s="220" t="s">
        <v>2288</v>
      </c>
      <c r="C16" s="273"/>
      <c r="D16" s="230" t="s">
        <v>2382</v>
      </c>
      <c r="E16" s="246">
        <v>750</v>
      </c>
    </row>
    <row r="17" spans="4:4">
      <c r="D17" s="200"/>
    </row>
    <row r="23" spans="4:4">
      <c r="D23" s="100"/>
    </row>
  </sheetData>
  <mergeCells count="2">
    <mergeCell ref="A2:E2"/>
    <mergeCell ref="A9:E9"/>
  </mergeCells>
  <hyperlinks>
    <hyperlink ref="E1" location="Index!A1" display="RETURN TO INDEX" xr:uid="{00000000-0004-0000-0C00-000000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G112"/>
  <sheetViews>
    <sheetView workbookViewId="0">
      <selection activeCell="E2" sqref="E2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98.140625" style="16" customWidth="1"/>
    <col min="5" max="5" width="13.7109375" style="16" customWidth="1"/>
    <col min="6" max="16384" width="9.140625" style="16"/>
  </cols>
  <sheetData>
    <row r="1" spans="1:7" s="13" customFormat="1" ht="30">
      <c r="A1" s="158"/>
      <c r="C1" s="159"/>
      <c r="D1" s="240" t="s">
        <v>1963</v>
      </c>
      <c r="E1" s="205" t="s">
        <v>1760</v>
      </c>
    </row>
    <row r="2" spans="1:7" s="13" customFormat="1" ht="20.100000000000001" customHeight="1">
      <c r="A2" s="394" t="s">
        <v>1850</v>
      </c>
      <c r="B2" s="395"/>
      <c r="C2" s="395"/>
      <c r="D2" s="395"/>
      <c r="E2" s="396" t="s">
        <v>2364</v>
      </c>
      <c r="F2" s="150"/>
      <c r="G2" s="150"/>
    </row>
    <row r="3" spans="1:7" s="13" customFormat="1" ht="30" customHeight="1">
      <c r="A3" s="6"/>
      <c r="B3" s="2" t="s">
        <v>2254</v>
      </c>
      <c r="C3" s="273"/>
      <c r="D3" s="230" t="s">
        <v>2269</v>
      </c>
      <c r="E3" s="57">
        <v>155</v>
      </c>
    </row>
    <row r="4" spans="1:7" s="13" customFormat="1" ht="30" customHeight="1">
      <c r="A4" s="6"/>
      <c r="B4" s="2" t="s">
        <v>2255</v>
      </c>
      <c r="C4" s="273"/>
      <c r="D4" s="230" t="s">
        <v>2270</v>
      </c>
      <c r="E4" s="57">
        <v>170</v>
      </c>
    </row>
    <row r="5" spans="1:7" s="13" customFormat="1" ht="30" customHeight="1">
      <c r="A5" s="6"/>
      <c r="B5" s="2" t="s">
        <v>2256</v>
      </c>
      <c r="C5" s="273"/>
      <c r="D5" s="230" t="s">
        <v>2271</v>
      </c>
      <c r="E5" s="57">
        <v>186</v>
      </c>
    </row>
    <row r="6" spans="1:7" ht="30" customHeight="1">
      <c r="A6" s="94"/>
      <c r="B6" s="2" t="s">
        <v>999</v>
      </c>
      <c r="C6" s="3"/>
      <c r="D6" s="230" t="s">
        <v>1859</v>
      </c>
      <c r="E6" s="57">
        <v>155</v>
      </c>
      <c r="F6" s="66"/>
      <c r="G6" s="65"/>
    </row>
    <row r="7" spans="1:7" ht="30" customHeight="1">
      <c r="A7" s="94"/>
      <c r="B7" s="2" t="s">
        <v>1000</v>
      </c>
      <c r="C7" s="3"/>
      <c r="D7" s="230" t="s">
        <v>1858</v>
      </c>
      <c r="E7" s="57">
        <v>170</v>
      </c>
      <c r="F7" s="66"/>
      <c r="G7" s="65"/>
    </row>
    <row r="8" spans="1:7" ht="30" customHeight="1">
      <c r="A8" s="94"/>
      <c r="B8" s="2" t="s">
        <v>1001</v>
      </c>
      <c r="C8" s="3"/>
      <c r="D8" s="230" t="s">
        <v>1860</v>
      </c>
      <c r="E8" s="57">
        <v>186</v>
      </c>
      <c r="F8" s="66"/>
      <c r="G8" s="65"/>
    </row>
    <row r="9" spans="1:7" ht="30" customHeight="1">
      <c r="A9" s="280"/>
      <c r="B9" s="281" t="s">
        <v>2118</v>
      </c>
      <c r="C9" s="3"/>
      <c r="D9" s="230" t="s">
        <v>2121</v>
      </c>
      <c r="E9" s="57">
        <v>201</v>
      </c>
      <c r="F9" s="66"/>
      <c r="G9" s="65"/>
    </row>
    <row r="10" spans="1:7" ht="30" customHeight="1">
      <c r="A10" s="94"/>
      <c r="B10" s="2" t="s">
        <v>2119</v>
      </c>
      <c r="C10" s="3"/>
      <c r="D10" s="230" t="s">
        <v>2122</v>
      </c>
      <c r="E10" s="57">
        <v>217</v>
      </c>
      <c r="F10" s="66"/>
      <c r="G10" s="65"/>
    </row>
    <row r="11" spans="1:7" ht="30" customHeight="1">
      <c r="A11" s="94"/>
      <c r="B11" s="2" t="s">
        <v>2120</v>
      </c>
      <c r="C11" s="3"/>
      <c r="D11" s="230" t="s">
        <v>2123</v>
      </c>
      <c r="E11" s="57">
        <v>232</v>
      </c>
      <c r="F11" s="66"/>
      <c r="G11" s="65"/>
    </row>
    <row r="12" spans="1:7" ht="30" customHeight="1">
      <c r="A12" s="94"/>
      <c r="B12" s="226" t="s">
        <v>1846</v>
      </c>
      <c r="C12" s="3"/>
      <c r="D12" s="227" t="s">
        <v>1857</v>
      </c>
      <c r="E12" s="38">
        <v>80</v>
      </c>
      <c r="F12" s="66"/>
    </row>
    <row r="13" spans="1:7" ht="30" customHeight="1">
      <c r="A13" s="94"/>
      <c r="B13" s="2" t="s">
        <v>1441</v>
      </c>
      <c r="C13" s="3"/>
      <c r="D13" s="221" t="s">
        <v>1855</v>
      </c>
      <c r="E13" s="38">
        <f>VLOOKUP(B13,'ERP UPLOAD LIST'!$A$6:$L$481,12,FALSE)</f>
        <v>259</v>
      </c>
      <c r="F13" s="66"/>
    </row>
    <row r="14" spans="1:7" s="13" customFormat="1" ht="30" customHeight="1">
      <c r="A14" s="6"/>
      <c r="B14" s="95" t="s">
        <v>354</v>
      </c>
      <c r="C14" s="9"/>
      <c r="D14" s="221" t="s">
        <v>1856</v>
      </c>
      <c r="E14" s="38">
        <f>VLOOKUP(B14,'ERP UPLOAD LIST'!$A$6:$L$481,12,FALSE)</f>
        <v>230</v>
      </c>
      <c r="F14" s="66"/>
    </row>
    <row r="15" spans="1:7" s="13" customFormat="1" ht="20.100000000000001" customHeight="1">
      <c r="A15" s="486" t="s">
        <v>1849</v>
      </c>
      <c r="B15" s="487"/>
      <c r="C15" s="487"/>
      <c r="D15" s="487"/>
      <c r="E15" s="487"/>
      <c r="F15" s="66"/>
    </row>
    <row r="16" spans="1:7" s="13" customFormat="1" ht="30" customHeight="1">
      <c r="A16" s="6"/>
      <c r="B16" s="220" t="s">
        <v>1827</v>
      </c>
      <c r="C16" s="9"/>
      <c r="D16" s="221" t="s">
        <v>1480</v>
      </c>
      <c r="E16" s="38">
        <f>VLOOKUP(B16,'ERP UPLOAD LIST'!$A$6:$L$481,12,FALSE)</f>
        <v>190</v>
      </c>
      <c r="F16" s="66"/>
    </row>
    <row r="17" spans="1:6" s="13" customFormat="1" ht="30" customHeight="1">
      <c r="A17" s="6"/>
      <c r="B17" s="220" t="s">
        <v>1831</v>
      </c>
      <c r="C17" s="9"/>
      <c r="D17" s="8" t="s">
        <v>1762</v>
      </c>
      <c r="E17" s="38">
        <f>VLOOKUP(B17,'ERP UPLOAD LIST'!$A$6:$L$481,12,FALSE)</f>
        <v>143</v>
      </c>
      <c r="F17" s="66"/>
    </row>
    <row r="18" spans="1:6" s="13" customFormat="1" ht="30" customHeight="1">
      <c r="A18" s="6"/>
      <c r="B18" s="220" t="s">
        <v>1823</v>
      </c>
      <c r="C18" s="9"/>
      <c r="D18" s="8" t="s">
        <v>1482</v>
      </c>
      <c r="E18" s="38">
        <f>VLOOKUP(B18,'ERP UPLOAD LIST'!$A$6:$L$481,12,FALSE)</f>
        <v>107</v>
      </c>
      <c r="F18" s="66"/>
    </row>
    <row r="19" spans="1:6" s="13" customFormat="1" ht="30" customHeight="1">
      <c r="A19" s="6"/>
      <c r="B19" s="220" t="s">
        <v>1829</v>
      </c>
      <c r="C19" s="9"/>
      <c r="D19" s="8" t="s">
        <v>1763</v>
      </c>
      <c r="E19" s="38">
        <f>VLOOKUP(B19,'ERP UPLOAD LIST'!$A$6:$L$481,12,FALSE)</f>
        <v>85</v>
      </c>
      <c r="F19" s="66"/>
    </row>
    <row r="20" spans="1:6" s="13" customFormat="1" ht="30" customHeight="1">
      <c r="A20" s="6"/>
      <c r="B20" s="220" t="s">
        <v>1839</v>
      </c>
      <c r="C20" s="9"/>
      <c r="D20" s="221" t="s">
        <v>1861</v>
      </c>
      <c r="E20" s="38">
        <f>VLOOKUP(B20,'ERP UPLOAD LIST'!$A$6:$L$481,12,FALSE)</f>
        <v>374</v>
      </c>
      <c r="F20" s="66"/>
    </row>
    <row r="21" spans="1:6" s="13" customFormat="1" ht="20.100000000000001" customHeight="1">
      <c r="A21" s="463" t="s">
        <v>1752</v>
      </c>
      <c r="B21" s="464"/>
      <c r="C21" s="464"/>
      <c r="D21" s="464"/>
      <c r="E21" s="464"/>
      <c r="F21" s="66"/>
    </row>
    <row r="22" spans="1:6" ht="30" customHeight="1">
      <c r="A22" s="94"/>
      <c r="B22" s="228" t="s">
        <v>1848</v>
      </c>
      <c r="C22" s="144"/>
      <c r="D22" s="160" t="s">
        <v>1764</v>
      </c>
      <c r="E22" s="311">
        <v>250</v>
      </c>
      <c r="F22" s="66"/>
    </row>
    <row r="23" spans="1:6" s="13" customFormat="1" ht="20.100000000000001" customHeight="1">
      <c r="A23" s="488" t="s">
        <v>52</v>
      </c>
      <c r="B23" s="483"/>
      <c r="C23" s="483"/>
      <c r="D23" s="483"/>
      <c r="E23" s="483"/>
      <c r="F23" s="66"/>
    </row>
    <row r="24" spans="1:6" ht="30" customHeight="1">
      <c r="A24" s="7"/>
      <c r="B24" s="140" t="s">
        <v>1887</v>
      </c>
      <c r="C24" s="138"/>
      <c r="D24" s="140" t="s">
        <v>1896</v>
      </c>
      <c r="E24" s="38">
        <f>VLOOKUP(B24,'ERP UPLOAD LIST'!$A$6:$L$481,12,FALSE)</f>
        <v>85</v>
      </c>
    </row>
    <row r="25" spans="1:6" s="13" customFormat="1" ht="30" customHeight="1">
      <c r="A25" s="6"/>
      <c r="B25" s="95" t="s">
        <v>51</v>
      </c>
      <c r="C25" s="193"/>
      <c r="D25" s="8" t="s">
        <v>1484</v>
      </c>
      <c r="E25" s="38">
        <f>VLOOKUP(B25,'ERP UPLOAD LIST'!$A$6:$L$481,12,FALSE)</f>
        <v>190</v>
      </c>
      <c r="F25" s="66"/>
    </row>
    <row r="26" spans="1:6" ht="30" customHeight="1">
      <c r="A26" s="7"/>
      <c r="B26" s="216" t="s">
        <v>2018</v>
      </c>
      <c r="C26" s="3"/>
      <c r="D26" s="216" t="s">
        <v>1933</v>
      </c>
      <c r="E26" s="38">
        <f>VLOOKUP(B26,'ERP UPLOAD LIST'!$A$6:$L$481,12,FALSE)</f>
        <v>374</v>
      </c>
    </row>
    <row r="27" spans="1:6" ht="30" customHeight="1">
      <c r="A27" s="7"/>
      <c r="B27" s="140" t="s">
        <v>1770</v>
      </c>
      <c r="C27" s="3"/>
      <c r="D27" s="140" t="s">
        <v>1771</v>
      </c>
      <c r="E27" s="38">
        <f>VLOOKUP(B27,'ERP UPLOAD LIST'!$A$6:$L$481,12,FALSE)</f>
        <v>374</v>
      </c>
      <c r="F27" s="66"/>
    </row>
    <row r="28" spans="1:6" ht="30" customHeight="1">
      <c r="A28" s="7"/>
      <c r="B28" s="140" t="s">
        <v>1772</v>
      </c>
      <c r="C28" s="3"/>
      <c r="D28" s="140" t="s">
        <v>1773</v>
      </c>
      <c r="E28" s="38">
        <f>VLOOKUP(B28,'ERP UPLOAD LIST'!$A$6:$L$481,12,FALSE)</f>
        <v>374</v>
      </c>
      <c r="F28" s="66"/>
    </row>
    <row r="29" spans="1:6" s="13" customFormat="1" ht="20.100000000000001" customHeight="1">
      <c r="A29" s="463" t="s">
        <v>1753</v>
      </c>
      <c r="B29" s="464"/>
      <c r="C29" s="464"/>
      <c r="D29" s="464"/>
      <c r="E29" s="464"/>
      <c r="F29" s="66"/>
    </row>
    <row r="30" spans="1:6" s="13" customFormat="1" ht="30" customHeight="1">
      <c r="A30" s="6"/>
      <c r="B30" s="95" t="s">
        <v>792</v>
      </c>
      <c r="C30" s="9"/>
      <c r="D30" s="95" t="s">
        <v>1485</v>
      </c>
      <c r="E30" s="38">
        <f>VLOOKUP(B30,'ERP UPLOAD LIST'!$A$6:$L$481,12,FALSE)</f>
        <v>54</v>
      </c>
      <c r="F30" s="66"/>
    </row>
    <row r="31" spans="1:6" ht="30" customHeight="1">
      <c r="A31" s="94"/>
      <c r="B31" s="2" t="s">
        <v>1450</v>
      </c>
      <c r="C31" s="3"/>
      <c r="D31" s="22" t="s">
        <v>1737</v>
      </c>
      <c r="E31" s="38">
        <f>VLOOKUP(B31,'ERP UPLOAD LIST'!$A$6:$L$481,12,FALSE)</f>
        <v>10</v>
      </c>
      <c r="F31" s="66"/>
    </row>
    <row r="32" spans="1:6" ht="30" customHeight="1">
      <c r="A32" s="94"/>
      <c r="B32" s="2" t="s">
        <v>1449</v>
      </c>
      <c r="C32" s="3"/>
      <c r="D32" s="22" t="s">
        <v>1737</v>
      </c>
      <c r="E32" s="38">
        <f>VLOOKUP(B32,'ERP UPLOAD LIST'!$A$6:$L$481,12,FALSE)</f>
        <v>10</v>
      </c>
      <c r="F32" s="66"/>
    </row>
    <row r="33" spans="1:6" s="206" customFormat="1" ht="20.100000000000001" customHeight="1">
      <c r="A33" s="489" t="s">
        <v>1966</v>
      </c>
      <c r="B33" s="490"/>
      <c r="C33" s="490"/>
      <c r="D33" s="490"/>
      <c r="E33" s="490"/>
      <c r="F33" s="66"/>
    </row>
    <row r="34" spans="1:6" s="13" customFormat="1" ht="30" customHeight="1">
      <c r="A34" s="186"/>
      <c r="B34" s="189" t="s">
        <v>374</v>
      </c>
      <c r="C34" s="479"/>
      <c r="D34" s="188" t="s">
        <v>375</v>
      </c>
      <c r="E34" s="38">
        <f>VLOOKUP(B34,'ERP UPLOAD LIST'!$A$6:$L$481,12,FALSE)</f>
        <v>8</v>
      </c>
      <c r="F34" s="66"/>
    </row>
    <row r="35" spans="1:6" s="13" customFormat="1" ht="30" customHeight="1">
      <c r="A35" s="186"/>
      <c r="B35" s="190" t="s">
        <v>376</v>
      </c>
      <c r="C35" s="479"/>
      <c r="D35" s="1" t="s">
        <v>377</v>
      </c>
      <c r="E35" s="38">
        <f>VLOOKUP(B35,'ERP UPLOAD LIST'!$A$6:$L$481,12,FALSE)</f>
        <v>12</v>
      </c>
      <c r="F35" s="66"/>
    </row>
    <row r="36" spans="1:6" s="13" customFormat="1" ht="30" customHeight="1">
      <c r="A36" s="186"/>
      <c r="B36" s="190" t="s">
        <v>378</v>
      </c>
      <c r="C36" s="479"/>
      <c r="D36" s="1" t="s">
        <v>379</v>
      </c>
      <c r="E36" s="312">
        <v>22</v>
      </c>
      <c r="F36" s="66"/>
    </row>
    <row r="37" spans="1:6" s="13" customFormat="1" ht="30" customHeight="1">
      <c r="A37" s="186"/>
      <c r="B37" s="190" t="s">
        <v>380</v>
      </c>
      <c r="C37" s="479"/>
      <c r="D37" s="1" t="s">
        <v>381</v>
      </c>
      <c r="E37" s="38">
        <f>VLOOKUP(B37,'ERP UPLOAD LIST'!$A$6:$L$481,12,FALSE)</f>
        <v>24</v>
      </c>
      <c r="F37" s="66"/>
    </row>
    <row r="38" spans="1:6" s="164" customFormat="1" ht="30" customHeight="1">
      <c r="A38" s="186"/>
      <c r="B38" s="190" t="s">
        <v>382</v>
      </c>
      <c r="C38" s="479"/>
      <c r="D38" s="1" t="s">
        <v>383</v>
      </c>
      <c r="E38" s="312">
        <v>27</v>
      </c>
      <c r="F38" s="66"/>
    </row>
    <row r="39" spans="1:6" s="13" customFormat="1" ht="30" customHeight="1">
      <c r="A39" s="186"/>
      <c r="B39" s="190" t="s">
        <v>384</v>
      </c>
      <c r="C39" s="479"/>
      <c r="D39" s="1" t="s">
        <v>385</v>
      </c>
      <c r="E39" s="38">
        <f>VLOOKUP(B39,'ERP UPLOAD LIST'!$A$6:$L$481,12,FALSE)</f>
        <v>30</v>
      </c>
      <c r="F39" s="66"/>
    </row>
    <row r="40" spans="1:6" s="13" customFormat="1" ht="30" customHeight="1">
      <c r="A40" s="186"/>
      <c r="B40" s="190" t="s">
        <v>386</v>
      </c>
      <c r="C40" s="479"/>
      <c r="D40" s="1" t="s">
        <v>387</v>
      </c>
      <c r="E40" s="38">
        <f>VLOOKUP(B40,'ERP UPLOAD LIST'!$A$6:$L$481,12,FALSE)</f>
        <v>36</v>
      </c>
      <c r="F40" s="66"/>
    </row>
    <row r="41" spans="1:6" s="13" customFormat="1" ht="30" customHeight="1">
      <c r="A41" s="191"/>
      <c r="B41" s="95" t="s">
        <v>789</v>
      </c>
      <c r="C41" s="479"/>
      <c r="D41" s="192" t="s">
        <v>796</v>
      </c>
      <c r="E41" s="38">
        <f>VLOOKUP(B41,'ERP UPLOAD LIST'!$A$6:$L$481,12,FALSE)</f>
        <v>48</v>
      </c>
      <c r="F41" s="66"/>
    </row>
    <row r="42" spans="1:6" s="13" customFormat="1" ht="30" customHeight="1">
      <c r="A42" s="143"/>
      <c r="B42" s="95" t="s">
        <v>815</v>
      </c>
      <c r="C42" s="480"/>
      <c r="D42" s="192" t="s">
        <v>816</v>
      </c>
      <c r="E42" s="38">
        <f>VLOOKUP(B42,'ERP UPLOAD LIST'!$A$6:$L$481,12,FALSE)</f>
        <v>59</v>
      </c>
      <c r="F42" s="66"/>
    </row>
    <row r="43" spans="1:6" s="206" customFormat="1" ht="20.100000000000001" customHeight="1">
      <c r="A43" s="489" t="s">
        <v>1967</v>
      </c>
      <c r="B43" s="490"/>
      <c r="C43" s="490"/>
      <c r="D43" s="490"/>
      <c r="E43" s="490"/>
      <c r="F43" s="66"/>
    </row>
    <row r="44" spans="1:6" s="13" customFormat="1" ht="30" customHeight="1">
      <c r="A44" s="494"/>
      <c r="B44" s="190" t="s">
        <v>388</v>
      </c>
      <c r="C44" s="491"/>
      <c r="D44" s="1" t="s">
        <v>389</v>
      </c>
      <c r="E44" s="38">
        <f>VLOOKUP(B44,'ERP UPLOAD LIST'!$A$6:$L$481,12,FALSE)</f>
        <v>50</v>
      </c>
      <c r="F44" s="66"/>
    </row>
    <row r="45" spans="1:6" s="13" customFormat="1" ht="30" customHeight="1">
      <c r="A45" s="495"/>
      <c r="B45" s="190" t="s">
        <v>390</v>
      </c>
      <c r="C45" s="492"/>
      <c r="D45" s="1" t="s">
        <v>391</v>
      </c>
      <c r="E45" s="38">
        <f>VLOOKUP(B45,'ERP UPLOAD LIST'!$A$6:$L$481,12,FALSE)</f>
        <v>65</v>
      </c>
      <c r="F45" s="66"/>
    </row>
    <row r="46" spans="1:6" s="13" customFormat="1" ht="30" customHeight="1">
      <c r="A46" s="495"/>
      <c r="B46" s="190" t="s">
        <v>392</v>
      </c>
      <c r="C46" s="492"/>
      <c r="D46" s="1" t="s">
        <v>393</v>
      </c>
      <c r="E46" s="38">
        <f>VLOOKUP(B46,'ERP UPLOAD LIST'!$A$6:$L$481,12,FALSE)</f>
        <v>82</v>
      </c>
      <c r="F46" s="66"/>
    </row>
    <row r="47" spans="1:6" s="13" customFormat="1" ht="30" customHeight="1">
      <c r="A47" s="495"/>
      <c r="B47" s="190" t="s">
        <v>394</v>
      </c>
      <c r="C47" s="492"/>
      <c r="D47" s="1" t="s">
        <v>395</v>
      </c>
      <c r="E47" s="38">
        <f>VLOOKUP(B47,'ERP UPLOAD LIST'!$A$6:$L$481,12,FALSE)</f>
        <v>95</v>
      </c>
      <c r="F47" s="66"/>
    </row>
    <row r="48" spans="1:6" s="13" customFormat="1" ht="30" customHeight="1">
      <c r="A48" s="495"/>
      <c r="B48" s="190" t="s">
        <v>396</v>
      </c>
      <c r="C48" s="492"/>
      <c r="D48" s="1" t="s">
        <v>397</v>
      </c>
      <c r="E48" s="38">
        <f>VLOOKUP(B48,'ERP UPLOAD LIST'!$A$6:$L$481,12,FALSE)</f>
        <v>102</v>
      </c>
      <c r="F48" s="66"/>
    </row>
    <row r="49" spans="1:6" s="13" customFormat="1" ht="30" customHeight="1">
      <c r="A49" s="495"/>
      <c r="B49" s="190" t="s">
        <v>398</v>
      </c>
      <c r="C49" s="492"/>
      <c r="D49" s="1" t="s">
        <v>399</v>
      </c>
      <c r="E49" s="38">
        <f>VLOOKUP(B49,'ERP UPLOAD LIST'!$A$6:$L$481,12,FALSE)</f>
        <v>107</v>
      </c>
      <c r="F49" s="66"/>
    </row>
    <row r="50" spans="1:6" s="13" customFormat="1" ht="30" customHeight="1">
      <c r="A50" s="495"/>
      <c r="B50" s="190" t="s">
        <v>400</v>
      </c>
      <c r="C50" s="492"/>
      <c r="D50" s="1" t="s">
        <v>401</v>
      </c>
      <c r="E50" s="38">
        <f>VLOOKUP(B50,'ERP UPLOAD LIST'!$A$6:$L$481,12,FALSE)</f>
        <v>128</v>
      </c>
      <c r="F50" s="66"/>
    </row>
    <row r="51" spans="1:6" s="13" customFormat="1" ht="30" customHeight="1">
      <c r="A51" s="495"/>
      <c r="B51" s="149" t="s">
        <v>402</v>
      </c>
      <c r="C51" s="492"/>
      <c r="D51" s="1" t="s">
        <v>403</v>
      </c>
      <c r="E51" s="38">
        <f>VLOOKUP(B51,'ERP UPLOAD LIST'!$A$6:$L$481,12,FALSE)</f>
        <v>128</v>
      </c>
      <c r="F51" s="66"/>
    </row>
    <row r="52" spans="1:6" s="13" customFormat="1" ht="30" customHeight="1">
      <c r="A52" s="495"/>
      <c r="B52" s="175" t="s">
        <v>1014</v>
      </c>
      <c r="C52" s="492"/>
      <c r="D52" s="22" t="s">
        <v>1736</v>
      </c>
      <c r="E52" s="38">
        <f>VLOOKUP(B52,'ERP UPLOAD LIST'!$A$6:$L$481,12,FALSE)</f>
        <v>125</v>
      </c>
      <c r="F52" s="66"/>
    </row>
    <row r="53" spans="1:6" s="13" customFormat="1" ht="30" customHeight="1">
      <c r="A53" s="496"/>
      <c r="B53" s="95" t="s">
        <v>788</v>
      </c>
      <c r="C53" s="493"/>
      <c r="D53" s="165" t="s">
        <v>1759</v>
      </c>
      <c r="E53" s="38">
        <f>VLOOKUP(B53,'ERP UPLOAD LIST'!$A$6:$L$481,12,FALSE)</f>
        <v>173</v>
      </c>
      <c r="F53" s="66"/>
    </row>
    <row r="54" spans="1:6" s="206" customFormat="1" ht="20.100000000000001" customHeight="1">
      <c r="A54" s="463" t="s">
        <v>1965</v>
      </c>
      <c r="B54" s="464"/>
      <c r="C54" s="464"/>
      <c r="D54" s="464"/>
      <c r="E54" s="464"/>
      <c r="F54" s="66"/>
    </row>
    <row r="55" spans="1:6" s="13" customFormat="1" ht="30" customHeight="1">
      <c r="A55" s="280"/>
      <c r="B55" s="11" t="s">
        <v>1934</v>
      </c>
      <c r="C55" s="293"/>
      <c r="D55" s="22" t="s">
        <v>2253</v>
      </c>
      <c r="E55" s="38">
        <f>VLOOKUP(B55,'ERP UPLOAD LIST'!$A$6:$L$481,12,FALSE)</f>
        <v>21</v>
      </c>
      <c r="F55" s="16"/>
    </row>
    <row r="56" spans="1:6" ht="30" customHeight="1">
      <c r="A56" s="161"/>
      <c r="B56" s="155" t="s">
        <v>1588</v>
      </c>
      <c r="C56" s="156"/>
      <c r="D56" s="160" t="s">
        <v>1622</v>
      </c>
      <c r="E56" s="38">
        <f>VLOOKUP(B56,'ERP UPLOAD LIST'!$A$6:$L$481,12,FALSE)</f>
        <v>14</v>
      </c>
      <c r="F56" s="66"/>
    </row>
    <row r="57" spans="1:6" s="13" customFormat="1" ht="30" customHeight="1">
      <c r="A57" s="6"/>
      <c r="B57" s="95" t="s">
        <v>853</v>
      </c>
      <c r="C57" s="9"/>
      <c r="D57" s="8" t="s">
        <v>869</v>
      </c>
      <c r="E57" s="38">
        <f>VLOOKUP(B57,'ERP UPLOAD LIST'!$A$6:$L$481,12,FALSE)</f>
        <v>36</v>
      </c>
      <c r="F57" s="66"/>
    </row>
    <row r="58" spans="1:6" s="13" customFormat="1" ht="30" customHeight="1">
      <c r="A58" s="6"/>
      <c r="B58" s="95" t="s">
        <v>0</v>
      </c>
      <c r="C58" s="9"/>
      <c r="D58" s="8" t="s">
        <v>33</v>
      </c>
      <c r="E58" s="38">
        <f>VLOOKUP(B58,'ERP UPLOAD LIST'!$A$6:$L$481,12,FALSE)</f>
        <v>14</v>
      </c>
      <c r="F58" s="66"/>
    </row>
    <row r="59" spans="1:6" s="13" customFormat="1" ht="30" customHeight="1">
      <c r="A59" s="268"/>
      <c r="B59" s="175" t="s">
        <v>1012</v>
      </c>
      <c r="C59" s="7"/>
      <c r="D59" s="10" t="s">
        <v>1013</v>
      </c>
      <c r="E59" s="38">
        <f>VLOOKUP(B59,'ERP UPLOAD LIST'!$A$6:$L$481,12,FALSE)</f>
        <v>72</v>
      </c>
      <c r="F59" s="66"/>
    </row>
    <row r="60" spans="1:6" s="13" customFormat="1" ht="30" customHeight="1">
      <c r="A60" s="6"/>
      <c r="B60" s="95" t="s">
        <v>1</v>
      </c>
      <c r="C60" s="9"/>
      <c r="D60" s="8" t="s">
        <v>6</v>
      </c>
      <c r="E60" s="38">
        <f>VLOOKUP(B60,'ERP UPLOAD LIST'!$A$6:$L$481,12,FALSE)</f>
        <v>42</v>
      </c>
      <c r="F60" s="66"/>
    </row>
    <row r="61" spans="1:6" s="13" customFormat="1" ht="30" customHeight="1">
      <c r="A61" s="6"/>
      <c r="B61" s="95" t="s">
        <v>2</v>
      </c>
      <c r="C61" s="9"/>
      <c r="D61" s="8" t="s">
        <v>45</v>
      </c>
      <c r="E61" s="38">
        <f>VLOOKUP(B61,'ERP UPLOAD LIST'!$A$6:$L$481,12,FALSE)</f>
        <v>39</v>
      </c>
      <c r="F61" s="66"/>
    </row>
    <row r="62" spans="1:6" s="13" customFormat="1" ht="30" customHeight="1">
      <c r="A62" s="6"/>
      <c r="B62" s="95" t="s">
        <v>3</v>
      </c>
      <c r="C62" s="9"/>
      <c r="D62" s="8" t="s">
        <v>7</v>
      </c>
      <c r="E62" s="38">
        <f>VLOOKUP(B62,'ERP UPLOAD LIST'!$A$6:$L$481,12,FALSE)</f>
        <v>85</v>
      </c>
      <c r="F62" s="66"/>
    </row>
    <row r="63" spans="1:6" s="13" customFormat="1" ht="30" customHeight="1">
      <c r="A63" s="6"/>
      <c r="B63" s="95" t="s">
        <v>4</v>
      </c>
      <c r="C63" s="9"/>
      <c r="D63" s="8" t="s">
        <v>8</v>
      </c>
      <c r="E63" s="38">
        <f>VLOOKUP(B63,'ERP UPLOAD LIST'!$A$6:$L$481,12,FALSE)</f>
        <v>80</v>
      </c>
      <c r="F63" s="66"/>
    </row>
    <row r="64" spans="1:6" s="13" customFormat="1" ht="30" customHeight="1">
      <c r="A64" s="6"/>
      <c r="B64" s="95" t="s">
        <v>5</v>
      </c>
      <c r="C64" s="9"/>
      <c r="D64" s="221" t="s">
        <v>1964</v>
      </c>
      <c r="E64" s="38">
        <f>VLOOKUP(B64,'ERP UPLOAD LIST'!$A$6:$L$481,12,FALSE)</f>
        <v>74</v>
      </c>
      <c r="F64" s="66"/>
    </row>
    <row r="65" spans="1:6" s="13" customFormat="1" ht="30" customHeight="1">
      <c r="A65" s="6"/>
      <c r="B65" s="220" t="s">
        <v>1811</v>
      </c>
      <c r="C65" s="9"/>
      <c r="D65" s="221" t="s">
        <v>2004</v>
      </c>
      <c r="E65" s="38">
        <f>VLOOKUP(B65,'ERP UPLOAD LIST'!$A$6:$L$481,12,FALSE)</f>
        <v>103</v>
      </c>
      <c r="F65" s="66"/>
    </row>
    <row r="66" spans="1:6" ht="30" customHeight="1">
      <c r="A66" s="6"/>
      <c r="B66" s="220" t="s">
        <v>40</v>
      </c>
      <c r="C66" s="9"/>
      <c r="D66" s="221" t="s">
        <v>1847</v>
      </c>
      <c r="E66" s="312">
        <v>82</v>
      </c>
      <c r="F66" s="66"/>
    </row>
    <row r="67" spans="1:6" s="13" customFormat="1" ht="30" customHeight="1">
      <c r="A67" s="6"/>
      <c r="B67" s="95" t="s">
        <v>61</v>
      </c>
      <c r="C67" s="9"/>
      <c r="D67" s="221" t="s">
        <v>1968</v>
      </c>
      <c r="E67" s="38" t="e">
        <f>VLOOKUP(B67,'ERP UPLOAD LIST'!$A$6:$L$481,12,FALSE)</f>
        <v>#N/A</v>
      </c>
      <c r="F67" s="66"/>
    </row>
    <row r="68" spans="1:6" s="206" customFormat="1" ht="20.100000000000001" customHeight="1">
      <c r="A68" s="502" t="s">
        <v>14</v>
      </c>
      <c r="B68" s="490"/>
      <c r="C68" s="490"/>
      <c r="D68" s="490"/>
      <c r="E68" s="490"/>
      <c r="F68" s="66"/>
    </row>
    <row r="69" spans="1:6" s="13" customFormat="1" ht="30" customHeight="1">
      <c r="A69" s="6"/>
      <c r="B69" s="95" t="s">
        <v>9</v>
      </c>
      <c r="C69" s="9"/>
      <c r="D69" s="8" t="s">
        <v>1870</v>
      </c>
      <c r="E69" s="38">
        <f>VLOOKUP(B69,'ERP UPLOAD LIST'!$A$6:$L$481,12,FALSE)</f>
        <v>19</v>
      </c>
      <c r="F69" s="66"/>
    </row>
    <row r="70" spans="1:6" s="13" customFormat="1" ht="30" customHeight="1">
      <c r="A70" s="6"/>
      <c r="B70" s="95" t="s">
        <v>371</v>
      </c>
      <c r="C70" s="194"/>
      <c r="D70" s="221" t="s">
        <v>1869</v>
      </c>
      <c r="E70" s="38">
        <f>VLOOKUP(B70,'ERP UPLOAD LIST'!$A$6:$L$481,12,FALSE)</f>
        <v>20</v>
      </c>
      <c r="F70" s="66"/>
    </row>
    <row r="71" spans="1:6" s="13" customFormat="1" ht="30" customHeight="1">
      <c r="A71" s="6"/>
      <c r="B71" s="95" t="s">
        <v>34</v>
      </c>
      <c r="C71" s="9"/>
      <c r="D71" s="221" t="s">
        <v>1868</v>
      </c>
      <c r="E71" s="38">
        <f>VLOOKUP(B71,'ERP UPLOAD LIST'!$A$6:$L$481,12,FALSE)</f>
        <v>51</v>
      </c>
      <c r="F71" s="66"/>
    </row>
    <row r="72" spans="1:6" s="13" customFormat="1" ht="30" customHeight="1">
      <c r="A72" s="6"/>
      <c r="B72" s="95" t="s">
        <v>41</v>
      </c>
      <c r="C72" s="9"/>
      <c r="D72" s="8" t="s">
        <v>1970</v>
      </c>
      <c r="E72" s="38">
        <f>VLOOKUP(B72,'ERP UPLOAD LIST'!$A$6:$L$481,12,FALSE)</f>
        <v>28</v>
      </c>
      <c r="F72" s="66"/>
    </row>
    <row r="73" spans="1:6" s="13" customFormat="1" ht="30" customHeight="1">
      <c r="A73" s="6"/>
      <c r="B73" s="95" t="s">
        <v>10</v>
      </c>
      <c r="C73" s="9"/>
      <c r="D73" s="8" t="s">
        <v>11</v>
      </c>
      <c r="E73" s="38">
        <f>VLOOKUP(B73,'ERP UPLOAD LIST'!$A$6:$L$481,12,FALSE)</f>
        <v>95</v>
      </c>
      <c r="F73" s="66"/>
    </row>
    <row r="74" spans="1:6" s="13" customFormat="1" ht="30" customHeight="1">
      <c r="A74" s="6"/>
      <c r="B74" s="95" t="s">
        <v>12</v>
      </c>
      <c r="C74" s="9"/>
      <c r="D74" s="8" t="s">
        <v>2019</v>
      </c>
      <c r="E74" s="38">
        <f>VLOOKUP(B74,'ERP UPLOAD LIST'!$A$6:$L$481,12,FALSE)</f>
        <v>150</v>
      </c>
      <c r="F74" s="66"/>
    </row>
    <row r="75" spans="1:6" s="13" customFormat="1" ht="30" customHeight="1">
      <c r="A75" s="6"/>
      <c r="B75" s="95" t="s">
        <v>13</v>
      </c>
      <c r="C75" s="9"/>
      <c r="D75" s="8" t="s">
        <v>35</v>
      </c>
      <c r="E75" s="38">
        <f>VLOOKUP(B75,'ERP UPLOAD LIST'!$A$6:$L$481,12,FALSE)</f>
        <v>259</v>
      </c>
      <c r="F75" s="66"/>
    </row>
    <row r="76" spans="1:6" ht="30" customHeight="1">
      <c r="A76" s="7"/>
      <c r="B76" s="140" t="s">
        <v>1934</v>
      </c>
      <c r="C76" s="138"/>
      <c r="D76" s="216" t="s">
        <v>1969</v>
      </c>
      <c r="E76" s="38">
        <f>VLOOKUP(B76,'ERP UPLOAD LIST'!$A$6:$L$481,12,FALSE)</f>
        <v>21</v>
      </c>
    </row>
    <row r="77" spans="1:6" s="13" customFormat="1" ht="30" customHeight="1">
      <c r="A77" s="6"/>
      <c r="B77" s="95" t="s">
        <v>47</v>
      </c>
      <c r="C77" s="16"/>
      <c r="D77" s="229" t="s">
        <v>1854</v>
      </c>
      <c r="E77" s="38">
        <f>VLOOKUP(B77,'ERP UPLOAD LIST'!$A$6:$L$481,12,FALSE)</f>
        <v>39</v>
      </c>
      <c r="F77" s="66"/>
    </row>
    <row r="78" spans="1:6" s="13" customFormat="1" ht="30" customHeight="1">
      <c r="A78" s="6"/>
      <c r="B78" s="95" t="s">
        <v>46</v>
      </c>
      <c r="C78" s="9"/>
      <c r="D78" s="8" t="s">
        <v>54</v>
      </c>
      <c r="E78" s="38">
        <f>VLOOKUP(B78,'ERP UPLOAD LIST'!$A$6:$L$481,12,FALSE)</f>
        <v>10</v>
      </c>
      <c r="F78" s="66"/>
    </row>
    <row r="79" spans="1:6" s="13" customFormat="1" ht="30" customHeight="1">
      <c r="A79" s="6"/>
      <c r="B79" s="95" t="s">
        <v>53</v>
      </c>
      <c r="C79" s="9"/>
      <c r="D79" s="8" t="s">
        <v>66</v>
      </c>
      <c r="E79" s="38">
        <f>VLOOKUP(B79,'ERP UPLOAD LIST'!$A$6:$L$481,12,FALSE)</f>
        <v>10</v>
      </c>
      <c r="F79" s="66"/>
    </row>
    <row r="80" spans="1:6" s="13" customFormat="1" ht="30" customHeight="1">
      <c r="A80" s="6"/>
      <c r="B80" s="10" t="s">
        <v>1018</v>
      </c>
      <c r="C80" s="7"/>
      <c r="D80" s="10" t="s">
        <v>1019</v>
      </c>
      <c r="E80" s="38">
        <f>VLOOKUP(B80,'ERP UPLOAD LIST'!$A$6:$L$481,12,FALSE)</f>
        <v>69</v>
      </c>
      <c r="F80" s="66"/>
    </row>
    <row r="81" spans="1:6" s="206" customFormat="1" ht="20.100000000000001" customHeight="1">
      <c r="A81" s="503" t="s">
        <v>1852</v>
      </c>
      <c r="B81" s="501"/>
      <c r="C81" s="501"/>
      <c r="D81" s="501"/>
      <c r="E81" s="501"/>
      <c r="F81" s="66"/>
    </row>
    <row r="82" spans="1:6" ht="30" customHeight="1">
      <c r="A82" s="6"/>
      <c r="B82" s="95" t="s">
        <v>17</v>
      </c>
      <c r="C82" s="9"/>
      <c r="D82" s="221" t="s">
        <v>1875</v>
      </c>
      <c r="E82" s="38">
        <f>VLOOKUP(B82,'ERP UPLOAD LIST'!$A$6:$L$481,12,FALSE)</f>
        <v>321</v>
      </c>
      <c r="F82" s="66"/>
    </row>
    <row r="83" spans="1:6" ht="30" customHeight="1">
      <c r="A83" s="183"/>
      <c r="B83" s="195" t="s">
        <v>18</v>
      </c>
      <c r="C83" s="99"/>
      <c r="D83" s="229" t="s">
        <v>1874</v>
      </c>
      <c r="E83" s="38">
        <f>VLOOKUP(B83,'ERP UPLOAD LIST'!$A$6:$L$481,12,FALSE)</f>
        <v>281</v>
      </c>
      <c r="F83" s="66"/>
    </row>
    <row r="84" spans="1:6" ht="30" customHeight="1">
      <c r="A84" s="6"/>
      <c r="B84" s="95" t="s">
        <v>346</v>
      </c>
      <c r="C84" s="9"/>
      <c r="D84" s="232" t="s">
        <v>1873</v>
      </c>
      <c r="E84" s="38">
        <f>VLOOKUP(B84,'ERP UPLOAD LIST'!$A$6:$L$481,12,FALSE)</f>
        <v>390</v>
      </c>
      <c r="F84" s="66"/>
    </row>
    <row r="85" spans="1:6" s="206" customFormat="1" ht="20.100000000000001" customHeight="1">
      <c r="A85" s="500" t="s">
        <v>19</v>
      </c>
      <c r="B85" s="501"/>
      <c r="C85" s="501"/>
      <c r="D85" s="501"/>
      <c r="E85" s="501"/>
      <c r="F85" s="66"/>
    </row>
    <row r="86" spans="1:6" ht="30" customHeight="1">
      <c r="A86" s="6"/>
      <c r="B86" s="162" t="s">
        <v>20</v>
      </c>
      <c r="C86" s="9"/>
      <c r="D86" s="221" t="s">
        <v>1853</v>
      </c>
      <c r="E86" s="38">
        <f>VLOOKUP(B86,'ERP UPLOAD LIST'!$A$6:$L$481,12,FALSE)</f>
        <v>269</v>
      </c>
      <c r="F86" s="66"/>
    </row>
    <row r="87" spans="1:6" ht="30" customHeight="1">
      <c r="A87" s="6"/>
      <c r="B87" s="162" t="s">
        <v>21</v>
      </c>
      <c r="C87" s="9"/>
      <c r="D87" s="1" t="s">
        <v>1871</v>
      </c>
      <c r="E87" s="38">
        <f>VLOOKUP(B87,'ERP UPLOAD LIST'!$A$6:$L$481,12,FALSE)</f>
        <v>47</v>
      </c>
      <c r="F87" s="66"/>
    </row>
    <row r="88" spans="1:6" ht="30" customHeight="1">
      <c r="A88" s="6"/>
      <c r="B88" s="162" t="s">
        <v>22</v>
      </c>
      <c r="C88" s="9"/>
      <c r="D88" s="1" t="s">
        <v>1872</v>
      </c>
      <c r="E88" s="38">
        <f>VLOOKUP(B88,'ERP UPLOAD LIST'!$A$6:$L$481,12,FALSE)</f>
        <v>120</v>
      </c>
      <c r="F88" s="66"/>
    </row>
    <row r="89" spans="1:6" ht="20.100000000000001" customHeight="1">
      <c r="A89" s="501" t="s">
        <v>336</v>
      </c>
      <c r="B89" s="501"/>
      <c r="C89" s="501"/>
      <c r="D89" s="501"/>
      <c r="E89" s="501"/>
      <c r="F89" s="66"/>
    </row>
    <row r="90" spans="1:6" ht="30" customHeight="1">
      <c r="A90" s="169"/>
      <c r="B90" s="196" t="s">
        <v>337</v>
      </c>
      <c r="C90" s="197"/>
      <c r="D90" s="165" t="s">
        <v>355</v>
      </c>
      <c r="E90" s="38">
        <f>VLOOKUP(B90,'ERP UPLOAD LIST'!$A$6:$L$481,12,FALSE)</f>
        <v>268</v>
      </c>
      <c r="F90" s="66"/>
    </row>
    <row r="91" spans="1:6" ht="30" customHeight="1">
      <c r="A91" s="169"/>
      <c r="B91" s="196" t="s">
        <v>338</v>
      </c>
      <c r="C91" s="198"/>
      <c r="D91" s="165" t="s">
        <v>356</v>
      </c>
      <c r="E91" s="38">
        <f>VLOOKUP(B91,'ERP UPLOAD LIST'!$A$6:$L$481,12,FALSE)</f>
        <v>290</v>
      </c>
      <c r="F91" s="66"/>
    </row>
    <row r="92" spans="1:6" ht="30" customHeight="1">
      <c r="A92" s="169"/>
      <c r="B92" s="196" t="s">
        <v>339</v>
      </c>
      <c r="C92" s="197"/>
      <c r="D92" s="165" t="s">
        <v>357</v>
      </c>
      <c r="E92" s="38">
        <f>VLOOKUP(B92,'ERP UPLOAD LIST'!$A$6:$L$481,12,FALSE)</f>
        <v>313</v>
      </c>
      <c r="F92" s="66"/>
    </row>
    <row r="93" spans="1:6" ht="30" customHeight="1">
      <c r="A93" s="169"/>
      <c r="B93" s="196" t="s">
        <v>340</v>
      </c>
      <c r="C93" s="197"/>
      <c r="D93" s="165" t="s">
        <v>358</v>
      </c>
      <c r="E93" s="38" t="e">
        <f>VLOOKUP(B93,'ERP UPLOAD LIST'!$A$6:$L$481,12,FALSE)</f>
        <v>#N/A</v>
      </c>
      <c r="F93" s="66"/>
    </row>
    <row r="94" spans="1:6" ht="30" customHeight="1">
      <c r="A94" s="169"/>
      <c r="B94" s="196" t="s">
        <v>341</v>
      </c>
      <c r="C94" s="197"/>
      <c r="D94" s="165" t="s">
        <v>359</v>
      </c>
      <c r="E94" s="38" t="e">
        <f>VLOOKUP(B94,'ERP UPLOAD LIST'!$A$6:$L$481,12,FALSE)</f>
        <v>#N/A</v>
      </c>
      <c r="F94" s="66"/>
    </row>
    <row r="95" spans="1:6" ht="30" customHeight="1">
      <c r="A95" s="169"/>
      <c r="B95" s="196" t="s">
        <v>342</v>
      </c>
      <c r="C95" s="197"/>
      <c r="D95" s="165" t="s">
        <v>360</v>
      </c>
      <c r="E95" s="38" t="e">
        <f>VLOOKUP(B95,'ERP UPLOAD LIST'!$A$6:$L$481,12,FALSE)</f>
        <v>#N/A</v>
      </c>
      <c r="F95" s="66"/>
    </row>
    <row r="96" spans="1:6" ht="20.100000000000001" customHeight="1">
      <c r="A96" s="501" t="s">
        <v>336</v>
      </c>
      <c r="B96" s="501"/>
      <c r="C96" s="501"/>
      <c r="D96" s="501"/>
      <c r="E96" s="501"/>
      <c r="F96" s="66"/>
    </row>
    <row r="97" spans="1:6" ht="30" customHeight="1">
      <c r="A97" s="169"/>
      <c r="B97" s="196" t="s">
        <v>343</v>
      </c>
      <c r="C97" s="197"/>
      <c r="D97" s="165" t="s">
        <v>361</v>
      </c>
      <c r="E97" s="38" t="e">
        <f>VLOOKUP(B97,'ERP UPLOAD LIST'!$A$6:$L$481,12,FALSE)</f>
        <v>#N/A</v>
      </c>
      <c r="F97" s="66"/>
    </row>
    <row r="98" spans="1:6" ht="30" customHeight="1">
      <c r="A98" s="169"/>
      <c r="B98" s="196" t="s">
        <v>344</v>
      </c>
      <c r="C98" s="198"/>
      <c r="D98" s="165" t="s">
        <v>362</v>
      </c>
      <c r="E98" s="38" t="e">
        <f>VLOOKUP(B98,'ERP UPLOAD LIST'!$A$6:$L$481,12,FALSE)</f>
        <v>#N/A</v>
      </c>
      <c r="F98" s="66"/>
    </row>
    <row r="99" spans="1:6" ht="30" customHeight="1">
      <c r="A99" s="169"/>
      <c r="B99" s="196" t="s">
        <v>345</v>
      </c>
      <c r="C99" s="197"/>
      <c r="D99" s="165" t="s">
        <v>363</v>
      </c>
      <c r="E99" s="38" t="e">
        <f>VLOOKUP(B99,'ERP UPLOAD LIST'!$A$6:$L$481,12,FALSE)</f>
        <v>#N/A</v>
      </c>
      <c r="F99" s="66"/>
    </row>
    <row r="100" spans="1:6" s="206" customFormat="1" ht="20.100000000000001" customHeight="1">
      <c r="A100" s="497" t="s">
        <v>1473</v>
      </c>
      <c r="B100" s="498"/>
      <c r="C100" s="498"/>
      <c r="D100" s="498"/>
      <c r="E100" s="498"/>
      <c r="F100" s="66"/>
    </row>
    <row r="101" spans="1:6" ht="30" customHeight="1">
      <c r="A101" s="94"/>
      <c r="B101" s="155" t="s">
        <v>897</v>
      </c>
      <c r="C101" s="144"/>
      <c r="D101" s="18" t="s">
        <v>1862</v>
      </c>
      <c r="E101" s="38">
        <f>VLOOKUP(B101,'ERP UPLOAD LIST'!$A$6:$L$481,12,FALSE)</f>
        <v>311</v>
      </c>
      <c r="F101" s="66"/>
    </row>
    <row r="102" spans="1:6" ht="30" customHeight="1">
      <c r="A102" s="94"/>
      <c r="B102" s="2" t="s">
        <v>898</v>
      </c>
      <c r="C102" s="3"/>
      <c r="D102" s="220" t="s">
        <v>1863</v>
      </c>
      <c r="E102" s="38">
        <f>VLOOKUP(B102,'ERP UPLOAD LIST'!$A$6:$L$481,12,FALSE)</f>
        <v>363</v>
      </c>
      <c r="F102" s="66"/>
    </row>
    <row r="103" spans="1:6" ht="30" customHeight="1">
      <c r="A103" s="94"/>
      <c r="B103" s="2" t="s">
        <v>899</v>
      </c>
      <c r="C103" s="3"/>
      <c r="D103" s="220" t="s">
        <v>1864</v>
      </c>
      <c r="E103" s="38">
        <f>VLOOKUP(B103,'ERP UPLOAD LIST'!$A$6:$L$481,12,FALSE)</f>
        <v>467</v>
      </c>
      <c r="F103" s="66"/>
    </row>
    <row r="104" spans="1:6" ht="30" customHeight="1">
      <c r="A104" s="94"/>
      <c r="B104" s="2" t="s">
        <v>900</v>
      </c>
      <c r="C104" s="3"/>
      <c r="D104" s="220" t="s">
        <v>1865</v>
      </c>
      <c r="E104" s="38">
        <f>VLOOKUP(B104,'ERP UPLOAD LIST'!$A$6:$L$481,12,FALSE)</f>
        <v>519</v>
      </c>
      <c r="F104" s="66"/>
    </row>
    <row r="105" spans="1:6" ht="30" customHeight="1">
      <c r="A105" s="94"/>
      <c r="B105" s="2" t="s">
        <v>901</v>
      </c>
      <c r="C105" s="3"/>
      <c r="D105" s="10" t="s">
        <v>1083</v>
      </c>
      <c r="E105" s="38">
        <f>VLOOKUP(B105,'ERP UPLOAD LIST'!$A$6:$L$481,12,FALSE)</f>
        <v>27</v>
      </c>
      <c r="F105" s="66"/>
    </row>
    <row r="106" spans="1:6" ht="30" customHeight="1">
      <c r="A106" s="94"/>
      <c r="B106" s="2" t="s">
        <v>902</v>
      </c>
      <c r="C106" s="3"/>
      <c r="D106" s="220" t="s">
        <v>1866</v>
      </c>
      <c r="E106" s="38">
        <f>VLOOKUP(B106,'ERP UPLOAD LIST'!$A$6:$L$481,12,FALSE)</f>
        <v>93</v>
      </c>
      <c r="F106" s="66"/>
    </row>
    <row r="107" spans="1:6" ht="30" customHeight="1">
      <c r="A107" s="94"/>
      <c r="B107" s="2" t="s">
        <v>903</v>
      </c>
      <c r="C107" s="3"/>
      <c r="D107" s="10" t="s">
        <v>1081</v>
      </c>
      <c r="E107" s="38">
        <f>VLOOKUP(B107,'ERP UPLOAD LIST'!$A$6:$L$481,12,FALSE)</f>
        <v>62</v>
      </c>
      <c r="F107" s="66"/>
    </row>
    <row r="108" spans="1:6" s="13" customFormat="1" ht="20.100000000000001" customHeight="1">
      <c r="A108" s="499" t="s">
        <v>1851</v>
      </c>
      <c r="B108" s="498"/>
      <c r="C108" s="498"/>
      <c r="D108" s="498"/>
      <c r="E108" s="498"/>
      <c r="F108" s="66"/>
    </row>
    <row r="109" spans="1:6" s="13" customFormat="1" ht="30" customHeight="1">
      <c r="A109" s="6"/>
      <c r="B109" s="95" t="s">
        <v>15</v>
      </c>
      <c r="C109" s="9"/>
      <c r="D109" s="8" t="s">
        <v>16</v>
      </c>
      <c r="E109" s="38">
        <f>VLOOKUP(B109,'ERP UPLOAD LIST'!$A$6:$L$481,12,FALSE)</f>
        <v>69</v>
      </c>
      <c r="F109" s="66"/>
    </row>
    <row r="110" spans="1:6" s="13" customFormat="1" ht="30" customHeight="1">
      <c r="A110" s="6"/>
      <c r="B110" s="95" t="s">
        <v>55</v>
      </c>
      <c r="C110" s="194"/>
      <c r="D110" s="221" t="s">
        <v>1867</v>
      </c>
      <c r="E110" s="38">
        <f>VLOOKUP(B110,'ERP UPLOAD LIST'!$A$6:$L$481,12,FALSE)</f>
        <v>15</v>
      </c>
      <c r="F110" s="66"/>
    </row>
    <row r="111" spans="1:6" ht="30" customHeight="1"/>
    <row r="112" spans="1:6" ht="30" customHeight="1"/>
  </sheetData>
  <mergeCells count="17">
    <mergeCell ref="A100:E100"/>
    <mergeCell ref="A21:E21"/>
    <mergeCell ref="A108:E108"/>
    <mergeCell ref="A85:E85"/>
    <mergeCell ref="A68:E68"/>
    <mergeCell ref="A81:E81"/>
    <mergeCell ref="A89:E89"/>
    <mergeCell ref="A96:E96"/>
    <mergeCell ref="A15:E15"/>
    <mergeCell ref="A23:E23"/>
    <mergeCell ref="A29:E29"/>
    <mergeCell ref="A54:E54"/>
    <mergeCell ref="A33:E33"/>
    <mergeCell ref="C34:C42"/>
    <mergeCell ref="C44:C53"/>
    <mergeCell ref="A44:A53"/>
    <mergeCell ref="A43:E43"/>
  </mergeCells>
  <hyperlinks>
    <hyperlink ref="E1" location="Index!A1" display="RETURN TO INDEX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F45"/>
  <sheetViews>
    <sheetView workbookViewId="0">
      <selection activeCell="G4" sqref="G4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67.5703125" style="16" customWidth="1"/>
    <col min="5" max="5" width="13.7109375" style="16" customWidth="1"/>
    <col min="6" max="16384" width="9.140625" style="16"/>
  </cols>
  <sheetData>
    <row r="1" spans="1:6" ht="26.25">
      <c r="A1" s="208"/>
      <c r="C1" s="209"/>
      <c r="D1" s="209" t="s">
        <v>477</v>
      </c>
      <c r="E1" s="400" t="s">
        <v>1760</v>
      </c>
    </row>
    <row r="2" spans="1:6" s="13" customFormat="1" ht="20.100000000000001" customHeight="1">
      <c r="A2" s="397" t="s">
        <v>1750</v>
      </c>
      <c r="B2" s="398"/>
      <c r="C2" s="398"/>
      <c r="D2" s="398"/>
      <c r="E2" s="399" t="s">
        <v>2364</v>
      </c>
    </row>
    <row r="3" spans="1:6" ht="30" customHeight="1">
      <c r="A3" s="94"/>
      <c r="B3" s="2" t="s">
        <v>1441</v>
      </c>
      <c r="C3" s="3"/>
      <c r="D3" s="221" t="s">
        <v>1855</v>
      </c>
      <c r="E3" s="38">
        <f>VLOOKUP(B3,'ERP UPLOAD LIST'!$A$6:$L$481,12,FALSE)</f>
        <v>259</v>
      </c>
    </row>
    <row r="4" spans="1:6" s="13" customFormat="1" ht="30" customHeight="1">
      <c r="A4" s="6"/>
      <c r="B4" s="95" t="s">
        <v>354</v>
      </c>
      <c r="C4" s="9"/>
      <c r="D4" s="221" t="s">
        <v>1856</v>
      </c>
      <c r="E4" s="38">
        <f>VLOOKUP(B4,'ERP UPLOAD LIST'!$A$6:$L$481,12,FALSE)</f>
        <v>230</v>
      </c>
      <c r="F4" s="16"/>
    </row>
    <row r="5" spans="1:6" s="13" customFormat="1" ht="20.100000000000001" customHeight="1">
      <c r="A5" s="463" t="s">
        <v>1473</v>
      </c>
      <c r="B5" s="464"/>
      <c r="C5" s="464"/>
      <c r="D5" s="464"/>
      <c r="E5" s="464"/>
      <c r="F5" s="16"/>
    </row>
    <row r="6" spans="1:6" ht="30" customHeight="1">
      <c r="A6" s="94"/>
      <c r="B6" s="155" t="s">
        <v>897</v>
      </c>
      <c r="C6" s="144"/>
      <c r="D6" s="18" t="s">
        <v>1862</v>
      </c>
      <c r="E6" s="38">
        <f>VLOOKUP(B6,'ERP UPLOAD LIST'!$A$6:$L$481,12,FALSE)</f>
        <v>311</v>
      </c>
    </row>
    <row r="7" spans="1:6" ht="30" customHeight="1">
      <c r="A7" s="94"/>
      <c r="B7" s="2" t="s">
        <v>898</v>
      </c>
      <c r="C7" s="3"/>
      <c r="D7" s="220" t="s">
        <v>1863</v>
      </c>
      <c r="E7" s="38">
        <f>VLOOKUP(B7,'ERP UPLOAD LIST'!$A$6:$L$481,12,FALSE)</f>
        <v>363</v>
      </c>
    </row>
    <row r="8" spans="1:6" ht="30" customHeight="1">
      <c r="A8" s="94"/>
      <c r="B8" s="2" t="s">
        <v>899</v>
      </c>
      <c r="C8" s="3"/>
      <c r="D8" s="220" t="s">
        <v>1864</v>
      </c>
      <c r="E8" s="38">
        <f>VLOOKUP(B8,'ERP UPLOAD LIST'!$A$6:$L$481,12,FALSE)</f>
        <v>467</v>
      </c>
    </row>
    <row r="9" spans="1:6" ht="30" customHeight="1">
      <c r="A9" s="94"/>
      <c r="B9" s="2" t="s">
        <v>900</v>
      </c>
      <c r="C9" s="3"/>
      <c r="D9" s="220" t="s">
        <v>1865</v>
      </c>
      <c r="E9" s="38">
        <f>VLOOKUP(B9,'ERP UPLOAD LIST'!$A$6:$L$481,12,FALSE)</f>
        <v>519</v>
      </c>
    </row>
    <row r="10" spans="1:6" s="13" customFormat="1" ht="20.100000000000001" customHeight="1">
      <c r="A10" s="463" t="s">
        <v>1476</v>
      </c>
      <c r="B10" s="464"/>
      <c r="C10" s="464"/>
      <c r="D10" s="464"/>
      <c r="E10" s="464"/>
      <c r="F10" s="16"/>
    </row>
    <row r="11" spans="1:6" ht="30" customHeight="1">
      <c r="A11" s="94"/>
      <c r="B11" s="2" t="s">
        <v>901</v>
      </c>
      <c r="C11" s="3"/>
      <c r="D11" s="10" t="s">
        <v>1083</v>
      </c>
      <c r="E11" s="38">
        <f>VLOOKUP(B11,'ERP UPLOAD LIST'!$A$6:$L$481,12,FALSE)</f>
        <v>27</v>
      </c>
    </row>
    <row r="12" spans="1:6" ht="30" customHeight="1">
      <c r="A12" s="94"/>
      <c r="B12" s="2" t="s">
        <v>902</v>
      </c>
      <c r="C12" s="3"/>
      <c r="D12" s="10" t="s">
        <v>1082</v>
      </c>
      <c r="E12" s="38">
        <f>VLOOKUP(B12,'ERP UPLOAD LIST'!$A$6:$L$481,12,FALSE)</f>
        <v>93</v>
      </c>
    </row>
    <row r="13" spans="1:6" ht="30" customHeight="1">
      <c r="A13" s="94"/>
      <c r="B13" s="2" t="s">
        <v>903</v>
      </c>
      <c r="C13" s="3"/>
      <c r="D13" s="145" t="s">
        <v>1081</v>
      </c>
      <c r="E13" s="38">
        <f>VLOOKUP(B13,'ERP UPLOAD LIST'!$A$6:$L$481,12,FALSE)</f>
        <v>62</v>
      </c>
    </row>
    <row r="14" spans="1:6" ht="20.100000000000001" customHeight="1">
      <c r="A14" s="463" t="s">
        <v>1474</v>
      </c>
      <c r="B14" s="464"/>
      <c r="C14" s="464"/>
      <c r="D14" s="464"/>
      <c r="E14" s="464"/>
    </row>
    <row r="15" spans="1:6" s="13" customFormat="1" ht="30" customHeight="1">
      <c r="A15" s="6"/>
      <c r="B15" s="95" t="s">
        <v>15</v>
      </c>
      <c r="C15" s="9"/>
      <c r="D15" s="8" t="s">
        <v>1751</v>
      </c>
      <c r="E15" s="38">
        <f>VLOOKUP(B15,'ERP UPLOAD LIST'!$A$6:$L$481,12,FALSE)</f>
        <v>69</v>
      </c>
      <c r="F15" s="16"/>
    </row>
    <row r="16" spans="1:6" ht="20.100000000000001" customHeight="1">
      <c r="A16" s="463" t="s">
        <v>1475</v>
      </c>
      <c r="B16" s="464"/>
      <c r="C16" s="464"/>
      <c r="D16" s="464"/>
      <c r="E16" s="464"/>
    </row>
    <row r="17" spans="1:6" s="13" customFormat="1" ht="30" customHeight="1">
      <c r="A17" s="6"/>
      <c r="B17" s="139" t="s">
        <v>55</v>
      </c>
      <c r="C17" s="79"/>
      <c r="D17" s="8" t="s">
        <v>56</v>
      </c>
      <c r="E17" s="38">
        <f>VLOOKUP(B17,'ERP UPLOAD LIST'!$A$6:$L$481,12,FALSE)</f>
        <v>15</v>
      </c>
      <c r="F17" s="16"/>
    </row>
    <row r="18" spans="1:6" s="13" customFormat="1" ht="30" customHeight="1">
      <c r="A18" s="6"/>
      <c r="B18" s="95" t="s">
        <v>46</v>
      </c>
      <c r="C18" s="9"/>
      <c r="D18" s="8" t="s">
        <v>54</v>
      </c>
      <c r="E18" s="38">
        <f>VLOOKUP(B18,'ERP UPLOAD LIST'!$A$6:$L$481,12,FALSE)</f>
        <v>10</v>
      </c>
      <c r="F18" s="16"/>
    </row>
    <row r="19" spans="1:6" s="13" customFormat="1" ht="30" customHeight="1">
      <c r="A19" s="6"/>
      <c r="B19" s="95" t="s">
        <v>53</v>
      </c>
      <c r="C19" s="9"/>
      <c r="D19" s="8" t="s">
        <v>66</v>
      </c>
      <c r="E19" s="38">
        <f>VLOOKUP(B19,'ERP UPLOAD LIST'!$A$6:$L$481,12,FALSE)</f>
        <v>10</v>
      </c>
      <c r="F19" s="16"/>
    </row>
    <row r="20" spans="1:6" s="206" customFormat="1" ht="20.100000000000001" customHeight="1">
      <c r="A20" s="502" t="s">
        <v>1766</v>
      </c>
      <c r="B20" s="490"/>
      <c r="C20" s="490"/>
      <c r="D20" s="490"/>
      <c r="E20" s="490"/>
      <c r="F20" s="16"/>
    </row>
    <row r="21" spans="1:6" s="13" customFormat="1" ht="30" customHeight="1">
      <c r="A21" s="186"/>
      <c r="B21" s="189" t="s">
        <v>374</v>
      </c>
      <c r="C21" s="479"/>
      <c r="D21" s="188" t="s">
        <v>375</v>
      </c>
      <c r="E21" s="38">
        <f>VLOOKUP(B21,'ERP UPLOAD LIST'!$A$6:$L$481,12,FALSE)</f>
        <v>8</v>
      </c>
      <c r="F21" s="16"/>
    </row>
    <row r="22" spans="1:6" s="13" customFormat="1" ht="30" customHeight="1">
      <c r="A22" s="186"/>
      <c r="B22" s="190" t="s">
        <v>376</v>
      </c>
      <c r="C22" s="479"/>
      <c r="D22" s="1" t="s">
        <v>377</v>
      </c>
      <c r="E22" s="38">
        <f>VLOOKUP(B22,'ERP UPLOAD LIST'!$A$6:$L$481,12,FALSE)</f>
        <v>12</v>
      </c>
      <c r="F22" s="16"/>
    </row>
    <row r="23" spans="1:6" s="13" customFormat="1" ht="30" customHeight="1">
      <c r="A23" s="186"/>
      <c r="B23" s="190" t="s">
        <v>378</v>
      </c>
      <c r="C23" s="479"/>
      <c r="D23" s="1" t="s">
        <v>379</v>
      </c>
      <c r="E23" s="312">
        <v>22</v>
      </c>
      <c r="F23" s="16"/>
    </row>
    <row r="24" spans="1:6" s="13" customFormat="1" ht="30" customHeight="1">
      <c r="A24" s="186"/>
      <c r="B24" s="190" t="s">
        <v>380</v>
      </c>
      <c r="C24" s="479"/>
      <c r="D24" s="1" t="s">
        <v>381</v>
      </c>
      <c r="E24" s="312">
        <f>VLOOKUP(B24,'ERP UPLOAD LIST'!$A$6:$L$481,12,FALSE)</f>
        <v>24</v>
      </c>
      <c r="F24" s="16"/>
    </row>
    <row r="25" spans="1:6" s="164" customFormat="1" ht="30" customHeight="1">
      <c r="A25" s="186"/>
      <c r="B25" s="190" t="s">
        <v>382</v>
      </c>
      <c r="C25" s="479"/>
      <c r="D25" s="1" t="s">
        <v>383</v>
      </c>
      <c r="E25" s="312">
        <v>27</v>
      </c>
      <c r="F25" s="16"/>
    </row>
    <row r="26" spans="1:6" s="13" customFormat="1" ht="30" customHeight="1">
      <c r="A26" s="186"/>
      <c r="B26" s="190" t="s">
        <v>384</v>
      </c>
      <c r="C26" s="479"/>
      <c r="D26" s="1" t="s">
        <v>385</v>
      </c>
      <c r="E26" s="38">
        <f>VLOOKUP(B26,'ERP UPLOAD LIST'!$A$6:$L$481,12,FALSE)</f>
        <v>30</v>
      </c>
      <c r="F26" s="16"/>
    </row>
    <row r="27" spans="1:6" s="13" customFormat="1" ht="30" customHeight="1">
      <c r="A27" s="186"/>
      <c r="B27" s="190" t="s">
        <v>386</v>
      </c>
      <c r="C27" s="479"/>
      <c r="D27" s="1" t="s">
        <v>387</v>
      </c>
      <c r="E27" s="38">
        <f>VLOOKUP(B27,'ERP UPLOAD LIST'!$A$6:$L$481,12,FALSE)</f>
        <v>36</v>
      </c>
      <c r="F27" s="16"/>
    </row>
    <row r="28" spans="1:6" s="13" customFormat="1" ht="30" customHeight="1">
      <c r="A28" s="191"/>
      <c r="B28" s="95" t="s">
        <v>789</v>
      </c>
      <c r="C28" s="479"/>
      <c r="D28" s="192" t="s">
        <v>796</v>
      </c>
      <c r="E28" s="38">
        <f>VLOOKUP(B28,'ERP UPLOAD LIST'!$A$6:$L$481,12,FALSE)</f>
        <v>48</v>
      </c>
      <c r="F28" s="16"/>
    </row>
    <row r="29" spans="1:6" s="13" customFormat="1" ht="30" customHeight="1">
      <c r="A29" s="143"/>
      <c r="B29" s="95" t="s">
        <v>815</v>
      </c>
      <c r="C29" s="480"/>
      <c r="D29" s="192" t="s">
        <v>816</v>
      </c>
      <c r="E29" s="38">
        <f>VLOOKUP(B29,'ERP UPLOAD LIST'!$A$6:$L$481,12,FALSE)</f>
        <v>59</v>
      </c>
      <c r="F29" s="16"/>
    </row>
    <row r="30" spans="1:6" s="206" customFormat="1" ht="20.100000000000001" customHeight="1">
      <c r="A30" s="502" t="s">
        <v>1767</v>
      </c>
      <c r="B30" s="490"/>
      <c r="C30" s="490"/>
      <c r="D30" s="490"/>
      <c r="E30" s="490"/>
      <c r="F30" s="16"/>
    </row>
    <row r="31" spans="1:6" s="13" customFormat="1" ht="30" customHeight="1">
      <c r="A31" s="494"/>
      <c r="B31" s="190" t="s">
        <v>388</v>
      </c>
      <c r="C31" s="491"/>
      <c r="D31" s="1" t="s">
        <v>389</v>
      </c>
      <c r="E31" s="38">
        <f>VLOOKUP(B31,'ERP UPLOAD LIST'!$A$6:$L$481,12,FALSE)</f>
        <v>50</v>
      </c>
      <c r="F31" s="16"/>
    </row>
    <row r="32" spans="1:6" s="13" customFormat="1" ht="30" customHeight="1">
      <c r="A32" s="495"/>
      <c r="B32" s="190" t="s">
        <v>390</v>
      </c>
      <c r="C32" s="492"/>
      <c r="D32" s="1" t="s">
        <v>391</v>
      </c>
      <c r="E32" s="38">
        <f>VLOOKUP(B32,'ERP UPLOAD LIST'!$A$6:$L$481,12,FALSE)</f>
        <v>65</v>
      </c>
      <c r="F32" s="16"/>
    </row>
    <row r="33" spans="1:6" s="13" customFormat="1" ht="30" customHeight="1">
      <c r="A33" s="495"/>
      <c r="B33" s="190" t="s">
        <v>392</v>
      </c>
      <c r="C33" s="492"/>
      <c r="D33" s="1" t="s">
        <v>393</v>
      </c>
      <c r="E33" s="38">
        <f>VLOOKUP(B33,'ERP UPLOAD LIST'!$A$6:$L$481,12,FALSE)</f>
        <v>82</v>
      </c>
      <c r="F33" s="16"/>
    </row>
    <row r="34" spans="1:6" s="13" customFormat="1" ht="30" customHeight="1">
      <c r="A34" s="495"/>
      <c r="B34" s="190" t="s">
        <v>394</v>
      </c>
      <c r="C34" s="492"/>
      <c r="D34" s="1" t="s">
        <v>395</v>
      </c>
      <c r="E34" s="38">
        <f>VLOOKUP(B34,'ERP UPLOAD LIST'!$A$6:$L$481,12,FALSE)</f>
        <v>95</v>
      </c>
      <c r="F34" s="16"/>
    </row>
    <row r="35" spans="1:6" s="13" customFormat="1" ht="30" customHeight="1">
      <c r="A35" s="495"/>
      <c r="B35" s="190" t="s">
        <v>396</v>
      </c>
      <c r="C35" s="492"/>
      <c r="D35" s="1" t="s">
        <v>397</v>
      </c>
      <c r="E35" s="38">
        <f>VLOOKUP(B35,'ERP UPLOAD LIST'!$A$6:$L$481,12,FALSE)</f>
        <v>102</v>
      </c>
      <c r="F35" s="16"/>
    </row>
    <row r="36" spans="1:6" s="13" customFormat="1" ht="30" customHeight="1">
      <c r="A36" s="495"/>
      <c r="B36" s="190" t="s">
        <v>398</v>
      </c>
      <c r="C36" s="492"/>
      <c r="D36" s="1" t="s">
        <v>399</v>
      </c>
      <c r="E36" s="38">
        <f>VLOOKUP(B36,'ERP UPLOAD LIST'!$A$6:$L$481,12,FALSE)</f>
        <v>107</v>
      </c>
      <c r="F36" s="16"/>
    </row>
    <row r="37" spans="1:6" s="13" customFormat="1" ht="30" customHeight="1">
      <c r="A37" s="495"/>
      <c r="B37" s="190" t="s">
        <v>400</v>
      </c>
      <c r="C37" s="492"/>
      <c r="D37" s="1" t="s">
        <v>401</v>
      </c>
      <c r="E37" s="38">
        <f>VLOOKUP(B37,'ERP UPLOAD LIST'!$A$6:$L$481,12,FALSE)</f>
        <v>128</v>
      </c>
      <c r="F37" s="16"/>
    </row>
    <row r="38" spans="1:6" s="13" customFormat="1" ht="30" customHeight="1">
      <c r="A38" s="495"/>
      <c r="B38" s="149" t="s">
        <v>402</v>
      </c>
      <c r="C38" s="492"/>
      <c r="D38" s="1" t="s">
        <v>403</v>
      </c>
      <c r="E38" s="38">
        <f>VLOOKUP(B38,'ERP UPLOAD LIST'!$A$6:$L$481,12,FALSE)</f>
        <v>128</v>
      </c>
      <c r="F38" s="16"/>
    </row>
    <row r="39" spans="1:6" s="13" customFormat="1" ht="30" customHeight="1">
      <c r="A39" s="495"/>
      <c r="B39" s="175" t="s">
        <v>1014</v>
      </c>
      <c r="C39" s="492"/>
      <c r="D39" s="10" t="s">
        <v>1757</v>
      </c>
      <c r="E39" s="38">
        <f>VLOOKUP(B39,'ERP UPLOAD LIST'!$A$6:$L$481,12,FALSE)</f>
        <v>125</v>
      </c>
      <c r="F39" s="16"/>
    </row>
    <row r="40" spans="1:6" s="13" customFormat="1" ht="30" customHeight="1">
      <c r="A40" s="496"/>
      <c r="B40" s="95" t="s">
        <v>788</v>
      </c>
      <c r="C40" s="493"/>
      <c r="D40" s="165" t="s">
        <v>1758</v>
      </c>
      <c r="E40" s="38">
        <f>VLOOKUP(B40,'ERP UPLOAD LIST'!$A$6:$L$481,12,FALSE)</f>
        <v>173</v>
      </c>
      <c r="F40" s="16"/>
    </row>
    <row r="41" spans="1:6" s="13" customFormat="1" ht="20.100000000000001" customHeight="1">
      <c r="A41" s="486" t="s">
        <v>1849</v>
      </c>
      <c r="B41" s="487"/>
      <c r="C41" s="487"/>
      <c r="D41" s="487"/>
      <c r="E41" s="487"/>
      <c r="F41" s="16"/>
    </row>
    <row r="42" spans="1:6" s="13" customFormat="1" ht="30" customHeight="1">
      <c r="A42" s="6"/>
      <c r="B42" s="220" t="s">
        <v>1827</v>
      </c>
      <c r="C42" s="9"/>
      <c r="D42" s="8" t="s">
        <v>1480</v>
      </c>
      <c r="E42" s="38">
        <f>VLOOKUP(B42,'ERP UPLOAD LIST'!$A$6:$L$481,12,FALSE)</f>
        <v>190</v>
      </c>
      <c r="F42" s="16"/>
    </row>
    <row r="43" spans="1:6" s="13" customFormat="1" ht="30" customHeight="1">
      <c r="A43" s="6"/>
      <c r="B43" s="220" t="s">
        <v>1831</v>
      </c>
      <c r="C43" s="9"/>
      <c r="D43" s="8" t="s">
        <v>1481</v>
      </c>
      <c r="E43" s="38">
        <f>VLOOKUP(B43,'ERP UPLOAD LIST'!$A$6:$L$481,12,FALSE)</f>
        <v>143</v>
      </c>
      <c r="F43" s="16"/>
    </row>
    <row r="44" spans="1:6" s="13" customFormat="1" ht="30" customHeight="1">
      <c r="A44" s="6"/>
      <c r="B44" s="220" t="s">
        <v>1823</v>
      </c>
      <c r="C44" s="9"/>
      <c r="D44" s="8" t="s">
        <v>1482</v>
      </c>
      <c r="E44" s="38">
        <f>VLOOKUP(B44,'ERP UPLOAD LIST'!$A$6:$L$481,12,FALSE)</f>
        <v>107</v>
      </c>
      <c r="F44" s="16"/>
    </row>
    <row r="45" spans="1:6" s="13" customFormat="1" ht="30" customHeight="1">
      <c r="A45" s="6"/>
      <c r="B45" s="220" t="s">
        <v>1829</v>
      </c>
      <c r="C45" s="9"/>
      <c r="D45" s="8" t="s">
        <v>1483</v>
      </c>
      <c r="E45" s="38">
        <f>VLOOKUP(B45,'ERP UPLOAD LIST'!$A$6:$L$481,12,FALSE)</f>
        <v>85</v>
      </c>
      <c r="F45" s="16"/>
    </row>
  </sheetData>
  <mergeCells count="10">
    <mergeCell ref="A41:E41"/>
    <mergeCell ref="A10:E10"/>
    <mergeCell ref="A5:E5"/>
    <mergeCell ref="A14:E14"/>
    <mergeCell ref="A16:E16"/>
    <mergeCell ref="A20:E20"/>
    <mergeCell ref="C21:C29"/>
    <mergeCell ref="A31:A40"/>
    <mergeCell ref="C31:C40"/>
    <mergeCell ref="A30:E30"/>
  </mergeCells>
  <hyperlinks>
    <hyperlink ref="E1" location="Index!A1" display="RETURN TO INDEX" xr:uid="{00000000-0004-0000-0E00-000000000000}"/>
  </hyperlinks>
  <pageMargins left="0.7" right="0.7" top="0.75" bottom="0.75" header="0.3" footer="0.3"/>
  <pageSetup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F8"/>
  <sheetViews>
    <sheetView workbookViewId="0">
      <selection activeCell="C1" sqref="C1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88" style="16" customWidth="1"/>
    <col min="5" max="5" width="13.7109375" style="16" customWidth="1"/>
    <col min="6" max="16384" width="9.140625" style="16"/>
  </cols>
  <sheetData>
    <row r="1" spans="1:6" ht="30">
      <c r="E1" s="205" t="s">
        <v>1760</v>
      </c>
    </row>
    <row r="2" spans="1:6" s="13" customFormat="1" ht="20.100000000000001" customHeight="1">
      <c r="A2" s="487" t="s">
        <v>44</v>
      </c>
      <c r="B2" s="487"/>
      <c r="C2" s="487"/>
      <c r="D2" s="487"/>
      <c r="E2" s="487"/>
    </row>
    <row r="3" spans="1:6" s="13" customFormat="1" ht="30" customHeight="1">
      <c r="A3" s="6"/>
      <c r="B3" s="11" t="s">
        <v>49</v>
      </c>
      <c r="C3" s="3"/>
      <c r="D3" s="221" t="s">
        <v>1889</v>
      </c>
      <c r="E3" s="38">
        <f>VLOOKUP(B3,'ERP UPLOAD LIST'!$A$6:$L$481,12,FALSE)</f>
        <v>2180</v>
      </c>
    </row>
    <row r="4" spans="1:6" s="13" customFormat="1" ht="30" customHeight="1">
      <c r="A4" s="6"/>
      <c r="B4" s="11" t="s">
        <v>27</v>
      </c>
      <c r="C4" s="3"/>
      <c r="D4" s="8" t="s">
        <v>1477</v>
      </c>
      <c r="E4" s="38">
        <f>VLOOKUP(B4,'ERP UPLOAD LIST'!$A$6:$L$481,12,FALSE)</f>
        <v>2071</v>
      </c>
    </row>
    <row r="5" spans="1:6" s="13" customFormat="1" ht="30" customHeight="1">
      <c r="A5" s="6"/>
      <c r="B5" s="11" t="s">
        <v>59</v>
      </c>
      <c r="C5" s="3"/>
      <c r="D5" s="8" t="s">
        <v>1478</v>
      </c>
      <c r="E5" s="38">
        <f>VLOOKUP(B5,'ERP UPLOAD LIST'!$A$6:$L$481,12,FALSE)</f>
        <v>3141</v>
      </c>
    </row>
    <row r="6" spans="1:6" s="13" customFormat="1" ht="30" customHeight="1">
      <c r="A6" s="6"/>
      <c r="B6" s="11" t="s">
        <v>60</v>
      </c>
      <c r="C6" s="3"/>
      <c r="D6" s="8" t="s">
        <v>1479</v>
      </c>
      <c r="E6" s="38">
        <f>VLOOKUP(B6,'ERP UPLOAD LIST'!$A$6:$L$481,12,FALSE)</f>
        <v>3141</v>
      </c>
    </row>
    <row r="7" spans="1:6" s="13" customFormat="1" ht="30" customHeight="1">
      <c r="A7" s="6"/>
      <c r="B7" s="11" t="s">
        <v>28</v>
      </c>
      <c r="C7" s="3"/>
      <c r="D7" s="8" t="s">
        <v>29</v>
      </c>
      <c r="E7" s="38">
        <f>VLOOKUP(B7,'ERP UPLOAD LIST'!$A$6:$L$481,12,FALSE)</f>
        <v>54</v>
      </c>
    </row>
    <row r="8" spans="1:6" ht="30" customHeight="1">
      <c r="A8" s="6"/>
      <c r="B8" s="11" t="s">
        <v>30</v>
      </c>
      <c r="C8" s="3"/>
      <c r="D8" s="8" t="s">
        <v>31</v>
      </c>
      <c r="E8" s="38">
        <f>VLOOKUP(B8,'ERP UPLOAD LIST'!$A$6:$L$481,12,FALSE)</f>
        <v>162</v>
      </c>
      <c r="F8" s="13"/>
    </row>
  </sheetData>
  <mergeCells count="1">
    <mergeCell ref="A2:E2"/>
  </mergeCells>
  <hyperlinks>
    <hyperlink ref="E1" location="Index!A1" display="RETURN TO INDEX" xr:uid="{00000000-0004-0000-0F00-000000000000}"/>
  </hyperlinks>
  <pageMargins left="0.7" right="0.7" top="0.75" bottom="0.75" header="0.3" footer="0.3"/>
  <pageSetup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F68"/>
  <sheetViews>
    <sheetView workbookViewId="0">
      <selection activeCell="D53" sqref="D53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58.5703125" style="16" customWidth="1"/>
    <col min="5" max="5" width="13.7109375" style="16" customWidth="1"/>
    <col min="6" max="16384" width="9.140625" style="16"/>
  </cols>
  <sheetData>
    <row r="1" spans="1:6" s="13" customFormat="1" ht="30">
      <c r="A1" s="158"/>
      <c r="C1" s="159"/>
      <c r="D1" s="159" t="s">
        <v>478</v>
      </c>
      <c r="E1" s="205" t="s">
        <v>1760</v>
      </c>
    </row>
    <row r="2" spans="1:6" s="13" customFormat="1" ht="20.100000000000001" customHeight="1">
      <c r="A2" s="504" t="s">
        <v>48</v>
      </c>
      <c r="B2" s="505"/>
      <c r="C2" s="505"/>
      <c r="D2" s="505"/>
      <c r="E2" s="506"/>
    </row>
    <row r="3" spans="1:6" s="206" customFormat="1" ht="20.100000000000001" customHeight="1">
      <c r="A3" s="507" t="s">
        <v>62</v>
      </c>
      <c r="B3" s="508"/>
      <c r="C3" s="508"/>
      <c r="D3" s="508"/>
      <c r="E3" s="508"/>
    </row>
    <row r="4" spans="1:6" ht="30" customHeight="1">
      <c r="A4" s="143"/>
      <c r="B4" s="217" t="s">
        <v>1973</v>
      </c>
      <c r="C4" s="144"/>
      <c r="D4" s="139" t="s">
        <v>1487</v>
      </c>
      <c r="E4" s="5">
        <v>209</v>
      </c>
    </row>
    <row r="5" spans="1:6" ht="30" customHeight="1">
      <c r="A5" s="6"/>
      <c r="B5" s="220" t="s">
        <v>1974</v>
      </c>
      <c r="C5" s="3"/>
      <c r="D5" s="95" t="s">
        <v>1488</v>
      </c>
      <c r="E5" s="21">
        <v>314</v>
      </c>
    </row>
    <row r="6" spans="1:6" ht="30" customHeight="1">
      <c r="A6" s="6"/>
      <c r="B6" s="220" t="s">
        <v>1975</v>
      </c>
      <c r="C6" s="3"/>
      <c r="D6" s="10" t="s">
        <v>908</v>
      </c>
      <c r="E6" s="21">
        <v>230</v>
      </c>
    </row>
    <row r="7" spans="1:6" ht="30" customHeight="1">
      <c r="A7" s="6"/>
      <c r="B7" s="220" t="s">
        <v>1976</v>
      </c>
      <c r="C7" s="3"/>
      <c r="D7" s="145" t="s">
        <v>910</v>
      </c>
      <c r="E7" s="21">
        <v>336</v>
      </c>
    </row>
    <row r="8" spans="1:6" ht="30" customHeight="1">
      <c r="A8" s="183"/>
      <c r="B8" s="238" t="s">
        <v>1978</v>
      </c>
      <c r="C8" s="147"/>
      <c r="D8" s="95" t="s">
        <v>909</v>
      </c>
      <c r="E8" s="21">
        <v>135</v>
      </c>
    </row>
    <row r="9" spans="1:6" ht="30" customHeight="1">
      <c r="A9" s="6"/>
      <c r="B9" s="226" t="s">
        <v>1977</v>
      </c>
      <c r="C9" s="3"/>
      <c r="D9" s="95" t="s">
        <v>1489</v>
      </c>
      <c r="E9" s="21">
        <v>230</v>
      </c>
    </row>
    <row r="10" spans="1:6" s="13" customFormat="1" ht="30" customHeight="1">
      <c r="A10" s="6"/>
      <c r="B10" s="220" t="s">
        <v>2124</v>
      </c>
      <c r="C10" s="273"/>
      <c r="D10" s="221" t="s">
        <v>2159</v>
      </c>
      <c r="E10" s="246">
        <v>491</v>
      </c>
    </row>
    <row r="11" spans="1:6" s="13" customFormat="1" ht="30" customHeight="1">
      <c r="A11" s="6"/>
      <c r="B11" s="220" t="s">
        <v>2125</v>
      </c>
      <c r="C11" s="273"/>
      <c r="D11" s="221" t="s">
        <v>2160</v>
      </c>
      <c r="E11" s="246">
        <v>569</v>
      </c>
    </row>
    <row r="12" spans="1:6" s="206" customFormat="1" ht="20.100000000000001" customHeight="1">
      <c r="A12" s="469" t="s">
        <v>417</v>
      </c>
      <c r="B12" s="470"/>
      <c r="C12" s="470"/>
      <c r="D12" s="470"/>
      <c r="E12" s="470"/>
      <c r="F12" s="16"/>
    </row>
    <row r="13" spans="1:6" ht="30" customHeight="1">
      <c r="A13" s="6"/>
      <c r="B13" s="220" t="s">
        <v>1979</v>
      </c>
      <c r="C13" s="3"/>
      <c r="D13" s="10" t="s">
        <v>1724</v>
      </c>
      <c r="E13" s="21">
        <v>62</v>
      </c>
    </row>
    <row r="14" spans="1:6" ht="30" customHeight="1">
      <c r="A14" s="183"/>
      <c r="B14" s="239" t="s">
        <v>1980</v>
      </c>
      <c r="C14" s="147"/>
      <c r="D14" s="95" t="s">
        <v>911</v>
      </c>
      <c r="E14" s="21">
        <v>209</v>
      </c>
    </row>
    <row r="15" spans="1:6" ht="30" customHeight="1">
      <c r="A15" s="183"/>
      <c r="B15" s="239" t="s">
        <v>1981</v>
      </c>
      <c r="C15" s="147"/>
      <c r="D15" s="95" t="s">
        <v>1490</v>
      </c>
      <c r="E15" s="21">
        <v>314</v>
      </c>
    </row>
    <row r="16" spans="1:6" ht="30" customHeight="1">
      <c r="A16" s="6"/>
      <c r="B16" s="237" t="s">
        <v>1982</v>
      </c>
      <c r="C16" s="3"/>
      <c r="D16" s="95" t="s">
        <v>912</v>
      </c>
      <c r="E16" s="21">
        <v>125</v>
      </c>
    </row>
    <row r="17" spans="1:6" s="206" customFormat="1" ht="20.100000000000001" customHeight="1">
      <c r="A17" s="469" t="s">
        <v>63</v>
      </c>
      <c r="B17" s="470"/>
      <c r="C17" s="470"/>
      <c r="D17" s="470"/>
      <c r="E17" s="470"/>
      <c r="F17" s="16"/>
    </row>
    <row r="18" spans="1:6" ht="30" customHeight="1">
      <c r="A18" s="6"/>
      <c r="B18" s="220" t="s">
        <v>1983</v>
      </c>
      <c r="C18" s="3"/>
      <c r="D18" s="10" t="s">
        <v>1491</v>
      </c>
      <c r="E18" s="21">
        <v>82</v>
      </c>
    </row>
    <row r="19" spans="1:6" ht="30" customHeight="1">
      <c r="A19" s="6"/>
      <c r="B19" s="220" t="s">
        <v>1984</v>
      </c>
      <c r="C19" s="3"/>
      <c r="D19" s="95" t="s">
        <v>913</v>
      </c>
      <c r="E19" s="21">
        <v>209</v>
      </c>
    </row>
    <row r="20" spans="1:6" ht="30" customHeight="1">
      <c r="A20" s="6"/>
      <c r="B20" s="220" t="s">
        <v>1985</v>
      </c>
      <c r="C20" s="3"/>
      <c r="D20" s="95" t="s">
        <v>1492</v>
      </c>
      <c r="E20" s="21">
        <v>314</v>
      </c>
    </row>
    <row r="21" spans="1:6" ht="30" customHeight="1">
      <c r="A21" s="6"/>
      <c r="B21" s="220" t="s">
        <v>1986</v>
      </c>
      <c r="C21" s="3"/>
      <c r="D21" s="95" t="s">
        <v>1493</v>
      </c>
      <c r="E21" s="21">
        <v>135</v>
      </c>
    </row>
    <row r="22" spans="1:6" s="206" customFormat="1" ht="20.100000000000001" customHeight="1">
      <c r="A22" s="509" t="s">
        <v>936</v>
      </c>
      <c r="B22" s="510"/>
      <c r="C22" s="510"/>
      <c r="D22" s="510"/>
      <c r="E22" s="510"/>
      <c r="F22" s="16"/>
    </row>
    <row r="23" spans="1:6" ht="30" customHeight="1">
      <c r="A23" s="94"/>
      <c r="B23" s="2" t="s">
        <v>904</v>
      </c>
      <c r="C23" s="3"/>
      <c r="D23" s="22" t="s">
        <v>906</v>
      </c>
      <c r="E23" s="21">
        <v>135</v>
      </c>
    </row>
    <row r="24" spans="1:6" ht="30" customHeight="1">
      <c r="A24" s="94"/>
      <c r="B24" s="2" t="s">
        <v>905</v>
      </c>
      <c r="C24" s="3"/>
      <c r="D24" s="22" t="s">
        <v>907</v>
      </c>
      <c r="E24" s="21">
        <v>209</v>
      </c>
    </row>
    <row r="25" spans="1:6" s="206" customFormat="1" ht="20.100000000000001" customHeight="1">
      <c r="A25" s="509" t="s">
        <v>859</v>
      </c>
      <c r="B25" s="510"/>
      <c r="C25" s="510"/>
      <c r="D25" s="510"/>
      <c r="E25" s="510"/>
      <c r="F25" s="16"/>
    </row>
    <row r="26" spans="1:6" ht="30" customHeight="1">
      <c r="A26" s="6"/>
      <c r="B26" s="220" t="s">
        <v>1987</v>
      </c>
      <c r="C26" s="3"/>
      <c r="D26" s="10" t="s">
        <v>857</v>
      </c>
      <c r="E26" s="21">
        <v>331</v>
      </c>
    </row>
    <row r="27" spans="1:6" ht="30" customHeight="1">
      <c r="A27" s="6"/>
      <c r="B27" s="220" t="s">
        <v>1988</v>
      </c>
      <c r="C27" s="3"/>
      <c r="D27" s="10" t="s">
        <v>858</v>
      </c>
      <c r="E27" s="21">
        <v>256</v>
      </c>
    </row>
    <row r="28" spans="1:6" s="206" customFormat="1" ht="20.100000000000001" customHeight="1">
      <c r="A28" s="509" t="s">
        <v>937</v>
      </c>
      <c r="B28" s="510"/>
      <c r="C28" s="510"/>
      <c r="D28" s="510"/>
      <c r="E28" s="510"/>
      <c r="F28" s="16"/>
    </row>
    <row r="29" spans="1:6" ht="30" customHeight="1">
      <c r="A29" s="94"/>
      <c r="B29" s="226" t="s">
        <v>1989</v>
      </c>
      <c r="C29" s="3"/>
      <c r="D29" s="201" t="s">
        <v>908</v>
      </c>
      <c r="E29" s="21">
        <v>209</v>
      </c>
    </row>
    <row r="30" spans="1:6" ht="30" customHeight="1">
      <c r="A30" s="94"/>
      <c r="B30" s="226" t="s">
        <v>1990</v>
      </c>
      <c r="C30" s="3"/>
      <c r="D30" s="25" t="s">
        <v>909</v>
      </c>
      <c r="E30" s="21">
        <v>114</v>
      </c>
    </row>
    <row r="31" spans="1:6" ht="30" customHeight="1">
      <c r="A31" s="94"/>
      <c r="B31" s="226" t="s">
        <v>1991</v>
      </c>
      <c r="C31" s="3"/>
      <c r="D31" s="25" t="s">
        <v>910</v>
      </c>
      <c r="E31" s="21">
        <v>283</v>
      </c>
    </row>
    <row r="32" spans="1:6" ht="30" customHeight="1">
      <c r="A32" s="94"/>
      <c r="B32" s="226" t="s">
        <v>1992</v>
      </c>
      <c r="C32" s="3"/>
      <c r="D32" s="22" t="s">
        <v>911</v>
      </c>
      <c r="E32" s="21">
        <v>188</v>
      </c>
    </row>
    <row r="33" spans="1:6" ht="30" customHeight="1">
      <c r="A33" s="94"/>
      <c r="B33" s="226" t="s">
        <v>1993</v>
      </c>
      <c r="C33" s="3"/>
      <c r="D33" s="22" t="s">
        <v>914</v>
      </c>
      <c r="E33" s="21">
        <v>103</v>
      </c>
    </row>
    <row r="34" spans="1:6" ht="30" customHeight="1">
      <c r="A34" s="94"/>
      <c r="B34" s="226" t="s">
        <v>1994</v>
      </c>
      <c r="C34" s="3"/>
      <c r="D34" s="22" t="s">
        <v>915</v>
      </c>
      <c r="E34" s="21">
        <v>114</v>
      </c>
    </row>
    <row r="35" spans="1:6" s="206" customFormat="1" ht="20.100000000000001" customHeight="1">
      <c r="A35" s="509" t="s">
        <v>64</v>
      </c>
      <c r="B35" s="510"/>
      <c r="C35" s="510"/>
      <c r="D35" s="510"/>
      <c r="E35" s="510"/>
      <c r="F35" s="16"/>
    </row>
    <row r="36" spans="1:6" s="13" customFormat="1" ht="30.75" customHeight="1">
      <c r="A36" s="143"/>
      <c r="B36" s="241" t="s">
        <v>1995</v>
      </c>
      <c r="C36" s="144"/>
      <c r="D36" s="26" t="s">
        <v>1494</v>
      </c>
      <c r="E36" s="5">
        <v>197</v>
      </c>
      <c r="F36" s="16"/>
    </row>
    <row r="37" spans="1:6" s="13" customFormat="1" ht="30.75" customHeight="1">
      <c r="A37" s="6"/>
      <c r="B37" s="217" t="s">
        <v>1996</v>
      </c>
      <c r="C37" s="144"/>
      <c r="D37" s="18" t="s">
        <v>419</v>
      </c>
      <c r="E37" s="21">
        <v>21</v>
      </c>
      <c r="F37" s="16"/>
    </row>
    <row r="38" spans="1:6" ht="30" customHeight="1">
      <c r="A38" s="6"/>
      <c r="B38" s="220" t="s">
        <v>1997</v>
      </c>
      <c r="C38" s="3"/>
      <c r="D38" s="34" t="s">
        <v>1722</v>
      </c>
      <c r="E38" s="21">
        <v>27</v>
      </c>
    </row>
    <row r="39" spans="1:6" ht="30" customHeight="1">
      <c r="A39" s="94"/>
      <c r="B39" s="226" t="s">
        <v>1998</v>
      </c>
      <c r="C39" s="3"/>
      <c r="D39" s="10" t="s">
        <v>1006</v>
      </c>
      <c r="E39" s="57">
        <v>42</v>
      </c>
    </row>
    <row r="40" spans="1:6" ht="30" customHeight="1">
      <c r="A40" s="94"/>
      <c r="B40" s="226" t="s">
        <v>1999</v>
      </c>
      <c r="C40" s="3"/>
      <c r="D40" s="10" t="s">
        <v>1007</v>
      </c>
      <c r="E40" s="57">
        <v>125</v>
      </c>
    </row>
    <row r="41" spans="1:6" ht="30" customHeight="1">
      <c r="A41" s="6"/>
      <c r="B41" s="220" t="s">
        <v>2000</v>
      </c>
      <c r="C41" s="3"/>
      <c r="D41" s="10" t="s">
        <v>2053</v>
      </c>
      <c r="E41" s="21">
        <v>93</v>
      </c>
    </row>
    <row r="42" spans="1:6" s="13" customFormat="1" ht="30" customHeight="1">
      <c r="A42" s="6"/>
      <c r="B42" s="220" t="s">
        <v>2001</v>
      </c>
      <c r="C42" s="3"/>
      <c r="D42" s="10" t="s">
        <v>2054</v>
      </c>
      <c r="E42" s="21">
        <v>27</v>
      </c>
      <c r="F42" s="16"/>
    </row>
    <row r="43" spans="1:6" s="13" customFormat="1" ht="30" customHeight="1">
      <c r="A43" s="80"/>
      <c r="B43" s="220" t="s">
        <v>2048</v>
      </c>
      <c r="C43" s="9"/>
      <c r="D43" s="10" t="s">
        <v>2049</v>
      </c>
      <c r="E43" s="246">
        <v>56</v>
      </c>
    </row>
    <row r="44" spans="1:6" s="13" customFormat="1" ht="30" customHeight="1">
      <c r="A44" s="6"/>
      <c r="B44" s="220" t="s">
        <v>2002</v>
      </c>
      <c r="C44" s="3"/>
      <c r="D44" s="10" t="s">
        <v>1723</v>
      </c>
      <c r="E44" s="21">
        <v>58</v>
      </c>
      <c r="F44" s="16"/>
    </row>
    <row r="45" spans="1:6" s="13" customFormat="1" ht="20.100000000000001" customHeight="1">
      <c r="A45" s="464" t="s">
        <v>65</v>
      </c>
      <c r="B45" s="464"/>
      <c r="C45" s="464"/>
      <c r="D45" s="464"/>
      <c r="E45" s="464"/>
      <c r="F45" s="16"/>
    </row>
    <row r="46" spans="1:6" s="206" customFormat="1" ht="20.100000000000001" customHeight="1">
      <c r="A46" s="472" t="s">
        <v>438</v>
      </c>
      <c r="B46" s="473"/>
      <c r="C46" s="473"/>
      <c r="D46" s="473"/>
      <c r="E46" s="473"/>
      <c r="F46" s="16"/>
    </row>
    <row r="47" spans="1:6" s="13" customFormat="1" ht="30" customHeight="1">
      <c r="B47" s="18" t="s">
        <v>410</v>
      </c>
      <c r="C47" s="144"/>
      <c r="D47" s="26" t="s">
        <v>1739</v>
      </c>
      <c r="E47" s="5">
        <v>271</v>
      </c>
      <c r="F47" s="16"/>
    </row>
    <row r="48" spans="1:6" s="13" customFormat="1" ht="30" customHeight="1">
      <c r="A48" s="6"/>
      <c r="B48" s="175" t="s">
        <v>411</v>
      </c>
      <c r="C48" s="3"/>
      <c r="D48" s="22" t="s">
        <v>1740</v>
      </c>
      <c r="E48" s="21">
        <v>379</v>
      </c>
      <c r="F48" s="16"/>
    </row>
    <row r="49" spans="1:6" s="13" customFormat="1" ht="30" customHeight="1">
      <c r="A49" s="6"/>
      <c r="B49" s="145" t="s">
        <v>335</v>
      </c>
      <c r="C49" s="144"/>
      <c r="D49" s="202" t="s">
        <v>1741</v>
      </c>
      <c r="E49" s="21">
        <v>271</v>
      </c>
      <c r="F49" s="16"/>
    </row>
    <row r="50" spans="1:6" s="13" customFormat="1" ht="30" customHeight="1">
      <c r="A50" s="6"/>
      <c r="B50" s="11" t="s">
        <v>412</v>
      </c>
      <c r="C50" s="3"/>
      <c r="D50" s="22" t="s">
        <v>1742</v>
      </c>
      <c r="E50" s="21">
        <v>271</v>
      </c>
      <c r="F50" s="16"/>
    </row>
    <row r="51" spans="1:6" s="13" customFormat="1" ht="30" customHeight="1">
      <c r="A51" s="6"/>
      <c r="B51" s="145" t="s">
        <v>413</v>
      </c>
      <c r="C51" s="144"/>
      <c r="D51" s="202" t="s">
        <v>1743</v>
      </c>
      <c r="E51" s="21">
        <v>379</v>
      </c>
      <c r="F51" s="16"/>
    </row>
    <row r="52" spans="1:6" s="13" customFormat="1" ht="30" customHeight="1">
      <c r="A52" s="183"/>
      <c r="B52" s="178" t="s">
        <v>414</v>
      </c>
      <c r="C52" s="185"/>
      <c r="D52" s="25" t="s">
        <v>1744</v>
      </c>
      <c r="E52" s="56">
        <v>271</v>
      </c>
      <c r="F52" s="16"/>
    </row>
    <row r="53" spans="1:6" s="13" customFormat="1" ht="30" customHeight="1">
      <c r="A53" s="6"/>
      <c r="B53" s="10" t="s">
        <v>805</v>
      </c>
      <c r="C53" s="3"/>
      <c r="D53" s="10" t="s">
        <v>1707</v>
      </c>
      <c r="E53" s="21">
        <v>434</v>
      </c>
      <c r="F53" s="16"/>
    </row>
    <row r="54" spans="1:6" s="206" customFormat="1" ht="20.100000000000001" customHeight="1">
      <c r="A54" s="477" t="s">
        <v>439</v>
      </c>
      <c r="B54" s="477"/>
      <c r="C54" s="477"/>
      <c r="D54" s="477"/>
      <c r="E54" s="477"/>
      <c r="F54" s="16"/>
    </row>
    <row r="55" spans="1:6" ht="30" customHeight="1">
      <c r="A55" s="6"/>
      <c r="B55" s="2" t="s">
        <v>440</v>
      </c>
      <c r="C55" s="3"/>
      <c r="D55" s="22" t="s">
        <v>1708</v>
      </c>
      <c r="E55" s="21">
        <v>351</v>
      </c>
    </row>
    <row r="56" spans="1:6" ht="30" customHeight="1">
      <c r="A56" s="6"/>
      <c r="B56" s="2" t="s">
        <v>441</v>
      </c>
      <c r="C56" s="3"/>
      <c r="D56" s="22" t="s">
        <v>1709</v>
      </c>
      <c r="E56" s="21">
        <v>488</v>
      </c>
    </row>
    <row r="57" spans="1:6" ht="30" customHeight="1">
      <c r="A57" s="6"/>
      <c r="B57" s="2" t="s">
        <v>442</v>
      </c>
      <c r="C57" s="3"/>
      <c r="D57" s="22" t="s">
        <v>1710</v>
      </c>
      <c r="E57" s="21">
        <v>574</v>
      </c>
    </row>
    <row r="58" spans="1:6" ht="30" customHeight="1">
      <c r="A58" s="6"/>
      <c r="B58" s="2" t="s">
        <v>443</v>
      </c>
      <c r="C58" s="3"/>
      <c r="D58" s="22" t="s">
        <v>1711</v>
      </c>
      <c r="E58" s="21">
        <v>351</v>
      </c>
    </row>
    <row r="59" spans="1:6" ht="30" customHeight="1">
      <c r="A59" s="6"/>
      <c r="B59" s="2" t="s">
        <v>444</v>
      </c>
      <c r="C59" s="3"/>
      <c r="D59" s="22" t="s">
        <v>1712</v>
      </c>
      <c r="E59" s="21">
        <v>488</v>
      </c>
    </row>
    <row r="60" spans="1:6" ht="30" customHeight="1">
      <c r="A60" s="6"/>
      <c r="B60" s="2" t="s">
        <v>445</v>
      </c>
      <c r="C60" s="3"/>
      <c r="D60" s="22" t="s">
        <v>1713</v>
      </c>
      <c r="E60" s="21">
        <v>574</v>
      </c>
    </row>
    <row r="61" spans="1:6" ht="30" customHeight="1">
      <c r="A61" s="6"/>
      <c r="B61" s="10" t="s">
        <v>801</v>
      </c>
      <c r="C61" s="3"/>
      <c r="D61" s="10" t="s">
        <v>1714</v>
      </c>
      <c r="E61" s="21">
        <v>950</v>
      </c>
    </row>
    <row r="62" spans="1:6" ht="30" customHeight="1">
      <c r="A62" s="6"/>
      <c r="B62" s="10" t="s">
        <v>802</v>
      </c>
      <c r="C62" s="3"/>
      <c r="D62" s="10" t="s">
        <v>1715</v>
      </c>
      <c r="E62" s="21">
        <v>1055</v>
      </c>
    </row>
    <row r="63" spans="1:6" ht="30" customHeight="1">
      <c r="A63" s="6"/>
      <c r="B63" s="10" t="s">
        <v>803</v>
      </c>
      <c r="C63" s="3"/>
      <c r="D63" s="10" t="s">
        <v>1716</v>
      </c>
      <c r="E63" s="21">
        <v>1161</v>
      </c>
    </row>
    <row r="64" spans="1:6" ht="30" customHeight="1">
      <c r="A64" s="6"/>
      <c r="B64" s="10" t="s">
        <v>804</v>
      </c>
      <c r="C64" s="3"/>
      <c r="D64" s="10" t="s">
        <v>1717</v>
      </c>
      <c r="E64" s="21">
        <v>1002</v>
      </c>
    </row>
    <row r="65" spans="1:5" ht="30" customHeight="1">
      <c r="A65" s="6"/>
      <c r="B65" s="10" t="s">
        <v>806</v>
      </c>
      <c r="C65" s="3"/>
      <c r="D65" s="10" t="s">
        <v>1718</v>
      </c>
      <c r="E65" s="21">
        <v>1214</v>
      </c>
    </row>
    <row r="66" spans="1:5" ht="30" customHeight="1">
      <c r="A66" s="6"/>
      <c r="B66" s="10" t="s">
        <v>807</v>
      </c>
      <c r="C66" s="3"/>
      <c r="D66" s="10" t="s">
        <v>1719</v>
      </c>
      <c r="E66" s="15">
        <v>2005</v>
      </c>
    </row>
    <row r="67" spans="1:5" ht="30" customHeight="1">
      <c r="A67" s="6"/>
      <c r="B67" s="10" t="s">
        <v>808</v>
      </c>
      <c r="C67" s="3"/>
      <c r="D67" s="10" t="s">
        <v>1720</v>
      </c>
      <c r="E67" s="15">
        <v>2111</v>
      </c>
    </row>
    <row r="68" spans="1:5" ht="30" customHeight="1">
      <c r="A68" s="6"/>
      <c r="B68" s="10" t="s">
        <v>809</v>
      </c>
      <c r="C68" s="3"/>
      <c r="D68" s="10" t="s">
        <v>1721</v>
      </c>
      <c r="E68" s="15">
        <v>2216</v>
      </c>
    </row>
  </sheetData>
  <mergeCells count="11">
    <mergeCell ref="A46:E46"/>
    <mergeCell ref="A54:E54"/>
    <mergeCell ref="A2:E2"/>
    <mergeCell ref="A3:E3"/>
    <mergeCell ref="A12:E12"/>
    <mergeCell ref="A17:E17"/>
    <mergeCell ref="A35:E35"/>
    <mergeCell ref="A45:E45"/>
    <mergeCell ref="A25:E25"/>
    <mergeCell ref="A22:E22"/>
    <mergeCell ref="A28:E28"/>
  </mergeCells>
  <hyperlinks>
    <hyperlink ref="E1" location="Index!A1" display="RETURN TO INDEX" xr:uid="{00000000-0004-0000-1000-000000000000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M507"/>
  <sheetViews>
    <sheetView tabSelected="1" workbookViewId="0">
      <pane xSplit="1" ySplit="5" topLeftCell="B485" activePane="bottomRight" state="frozen"/>
      <selection activeCell="B2" sqref="B2"/>
      <selection pane="topRight" activeCell="B2" sqref="B2"/>
      <selection pane="bottomLeft" activeCell="B2" sqref="B2"/>
      <selection pane="bottomRight" activeCell="M1" sqref="M1:M1048576"/>
    </sheetView>
  </sheetViews>
  <sheetFormatPr baseColWidth="10" defaultColWidth="9.140625" defaultRowHeight="12.75"/>
  <cols>
    <col min="1" max="1" width="12.5703125" style="136" customWidth="1"/>
    <col min="2" max="2" width="23.5703125" style="136" customWidth="1"/>
    <col min="3" max="3" width="45.7109375" style="106" customWidth="1"/>
    <col min="4" max="4" width="10.85546875" style="107" customWidth="1"/>
    <col min="5" max="5" width="11.85546875" style="40" customWidth="1"/>
    <col min="6" max="8" width="9.140625" style="40"/>
    <col min="9" max="10" width="14.85546875" style="137" customWidth="1"/>
    <col min="11" max="11" width="9.140625" style="35"/>
    <col min="12" max="12" width="9.42578125" style="434" customWidth="1"/>
    <col min="13" max="224" width="9.140625" style="35"/>
    <col min="225" max="225" width="12.42578125" style="35" bestFit="1" customWidth="1"/>
    <col min="226" max="226" width="35" style="35" customWidth="1"/>
    <col min="227" max="227" width="8.85546875" style="35" customWidth="1"/>
    <col min="228" max="228" width="15.140625" style="35" customWidth="1"/>
    <col min="229" max="229" width="9.5703125" style="35" customWidth="1"/>
    <col min="230" max="230" width="8.28515625" style="35" customWidth="1"/>
    <col min="231" max="231" width="14.5703125" style="35" customWidth="1"/>
    <col min="232" max="480" width="9.140625" style="35"/>
    <col min="481" max="481" width="12.42578125" style="35" bestFit="1" customWidth="1"/>
    <col min="482" max="482" width="35" style="35" customWidth="1"/>
    <col min="483" max="483" width="8.85546875" style="35" customWidth="1"/>
    <col min="484" max="484" width="15.140625" style="35" customWidth="1"/>
    <col min="485" max="485" width="9.5703125" style="35" customWidth="1"/>
    <col min="486" max="486" width="8.28515625" style="35" customWidth="1"/>
    <col min="487" max="487" width="14.5703125" style="35" customWidth="1"/>
    <col min="488" max="736" width="9.140625" style="35"/>
    <col min="737" max="737" width="12.42578125" style="35" bestFit="1" customWidth="1"/>
    <col min="738" max="738" width="35" style="35" customWidth="1"/>
    <col min="739" max="739" width="8.85546875" style="35" customWidth="1"/>
    <col min="740" max="740" width="15.140625" style="35" customWidth="1"/>
    <col min="741" max="741" width="9.5703125" style="35" customWidth="1"/>
    <col min="742" max="742" width="8.28515625" style="35" customWidth="1"/>
    <col min="743" max="743" width="14.5703125" style="35" customWidth="1"/>
    <col min="744" max="992" width="9.140625" style="35"/>
    <col min="993" max="993" width="12.42578125" style="35" bestFit="1" customWidth="1"/>
    <col min="994" max="994" width="35" style="35" customWidth="1"/>
    <col min="995" max="995" width="8.85546875" style="35" customWidth="1"/>
    <col min="996" max="996" width="15.140625" style="35" customWidth="1"/>
    <col min="997" max="997" width="9.5703125" style="35" customWidth="1"/>
    <col min="998" max="998" width="8.28515625" style="35" customWidth="1"/>
    <col min="999" max="999" width="14.5703125" style="35" customWidth="1"/>
    <col min="1000" max="1248" width="9.140625" style="35"/>
    <col min="1249" max="1249" width="12.42578125" style="35" bestFit="1" customWidth="1"/>
    <col min="1250" max="1250" width="35" style="35" customWidth="1"/>
    <col min="1251" max="1251" width="8.85546875" style="35" customWidth="1"/>
    <col min="1252" max="1252" width="15.140625" style="35" customWidth="1"/>
    <col min="1253" max="1253" width="9.5703125" style="35" customWidth="1"/>
    <col min="1254" max="1254" width="8.28515625" style="35" customWidth="1"/>
    <col min="1255" max="1255" width="14.5703125" style="35" customWidth="1"/>
    <col min="1256" max="1504" width="9.140625" style="35"/>
    <col min="1505" max="1505" width="12.42578125" style="35" bestFit="1" customWidth="1"/>
    <col min="1506" max="1506" width="35" style="35" customWidth="1"/>
    <col min="1507" max="1507" width="8.85546875" style="35" customWidth="1"/>
    <col min="1508" max="1508" width="15.140625" style="35" customWidth="1"/>
    <col min="1509" max="1509" width="9.5703125" style="35" customWidth="1"/>
    <col min="1510" max="1510" width="8.28515625" style="35" customWidth="1"/>
    <col min="1511" max="1511" width="14.5703125" style="35" customWidth="1"/>
    <col min="1512" max="1760" width="9.140625" style="35"/>
    <col min="1761" max="1761" width="12.42578125" style="35" bestFit="1" customWidth="1"/>
    <col min="1762" max="1762" width="35" style="35" customWidth="1"/>
    <col min="1763" max="1763" width="8.85546875" style="35" customWidth="1"/>
    <col min="1764" max="1764" width="15.140625" style="35" customWidth="1"/>
    <col min="1765" max="1765" width="9.5703125" style="35" customWidth="1"/>
    <col min="1766" max="1766" width="8.28515625" style="35" customWidth="1"/>
    <col min="1767" max="1767" width="14.5703125" style="35" customWidth="1"/>
    <col min="1768" max="2016" width="9.140625" style="35"/>
    <col min="2017" max="2017" width="12.42578125" style="35" bestFit="1" customWidth="1"/>
    <col min="2018" max="2018" width="35" style="35" customWidth="1"/>
    <col min="2019" max="2019" width="8.85546875" style="35" customWidth="1"/>
    <col min="2020" max="2020" width="15.140625" style="35" customWidth="1"/>
    <col min="2021" max="2021" width="9.5703125" style="35" customWidth="1"/>
    <col min="2022" max="2022" width="8.28515625" style="35" customWidth="1"/>
    <col min="2023" max="2023" width="14.5703125" style="35" customWidth="1"/>
    <col min="2024" max="2272" width="9.140625" style="35"/>
    <col min="2273" max="2273" width="12.42578125" style="35" bestFit="1" customWidth="1"/>
    <col min="2274" max="2274" width="35" style="35" customWidth="1"/>
    <col min="2275" max="2275" width="8.85546875" style="35" customWidth="1"/>
    <col min="2276" max="2276" width="15.140625" style="35" customWidth="1"/>
    <col min="2277" max="2277" width="9.5703125" style="35" customWidth="1"/>
    <col min="2278" max="2278" width="8.28515625" style="35" customWidth="1"/>
    <col min="2279" max="2279" width="14.5703125" style="35" customWidth="1"/>
    <col min="2280" max="2528" width="9.140625" style="35"/>
    <col min="2529" max="2529" width="12.42578125" style="35" bestFit="1" customWidth="1"/>
    <col min="2530" max="2530" width="35" style="35" customWidth="1"/>
    <col min="2531" max="2531" width="8.85546875" style="35" customWidth="1"/>
    <col min="2532" max="2532" width="15.140625" style="35" customWidth="1"/>
    <col min="2533" max="2533" width="9.5703125" style="35" customWidth="1"/>
    <col min="2534" max="2534" width="8.28515625" style="35" customWidth="1"/>
    <col min="2535" max="2535" width="14.5703125" style="35" customWidth="1"/>
    <col min="2536" max="2784" width="9.140625" style="35"/>
    <col min="2785" max="2785" width="12.42578125" style="35" bestFit="1" customWidth="1"/>
    <col min="2786" max="2786" width="35" style="35" customWidth="1"/>
    <col min="2787" max="2787" width="8.85546875" style="35" customWidth="1"/>
    <col min="2788" max="2788" width="15.140625" style="35" customWidth="1"/>
    <col min="2789" max="2789" width="9.5703125" style="35" customWidth="1"/>
    <col min="2790" max="2790" width="8.28515625" style="35" customWidth="1"/>
    <col min="2791" max="2791" width="14.5703125" style="35" customWidth="1"/>
    <col min="2792" max="3040" width="9.140625" style="35"/>
    <col min="3041" max="3041" width="12.42578125" style="35" bestFit="1" customWidth="1"/>
    <col min="3042" max="3042" width="35" style="35" customWidth="1"/>
    <col min="3043" max="3043" width="8.85546875" style="35" customWidth="1"/>
    <col min="3044" max="3044" width="15.140625" style="35" customWidth="1"/>
    <col min="3045" max="3045" width="9.5703125" style="35" customWidth="1"/>
    <col min="3046" max="3046" width="8.28515625" style="35" customWidth="1"/>
    <col min="3047" max="3047" width="14.5703125" style="35" customWidth="1"/>
    <col min="3048" max="3296" width="9.140625" style="35"/>
    <col min="3297" max="3297" width="12.42578125" style="35" bestFit="1" customWidth="1"/>
    <col min="3298" max="3298" width="35" style="35" customWidth="1"/>
    <col min="3299" max="3299" width="8.85546875" style="35" customWidth="1"/>
    <col min="3300" max="3300" width="15.140625" style="35" customWidth="1"/>
    <col min="3301" max="3301" width="9.5703125" style="35" customWidth="1"/>
    <col min="3302" max="3302" width="8.28515625" style="35" customWidth="1"/>
    <col min="3303" max="3303" width="14.5703125" style="35" customWidth="1"/>
    <col min="3304" max="3552" width="9.140625" style="35"/>
    <col min="3553" max="3553" width="12.42578125" style="35" bestFit="1" customWidth="1"/>
    <col min="3554" max="3554" width="35" style="35" customWidth="1"/>
    <col min="3555" max="3555" width="8.85546875" style="35" customWidth="1"/>
    <col min="3556" max="3556" width="15.140625" style="35" customWidth="1"/>
    <col min="3557" max="3557" width="9.5703125" style="35" customWidth="1"/>
    <col min="3558" max="3558" width="8.28515625" style="35" customWidth="1"/>
    <col min="3559" max="3559" width="14.5703125" style="35" customWidth="1"/>
    <col min="3560" max="3808" width="9.140625" style="35"/>
    <col min="3809" max="3809" width="12.42578125" style="35" bestFit="1" customWidth="1"/>
    <col min="3810" max="3810" width="35" style="35" customWidth="1"/>
    <col min="3811" max="3811" width="8.85546875" style="35" customWidth="1"/>
    <col min="3812" max="3812" width="15.140625" style="35" customWidth="1"/>
    <col min="3813" max="3813" width="9.5703125" style="35" customWidth="1"/>
    <col min="3814" max="3814" width="8.28515625" style="35" customWidth="1"/>
    <col min="3815" max="3815" width="14.5703125" style="35" customWidth="1"/>
    <col min="3816" max="4064" width="9.140625" style="35"/>
    <col min="4065" max="4065" width="12.42578125" style="35" bestFit="1" customWidth="1"/>
    <col min="4066" max="4066" width="35" style="35" customWidth="1"/>
    <col min="4067" max="4067" width="8.85546875" style="35" customWidth="1"/>
    <col min="4068" max="4068" width="15.140625" style="35" customWidth="1"/>
    <col min="4069" max="4069" width="9.5703125" style="35" customWidth="1"/>
    <col min="4070" max="4070" width="8.28515625" style="35" customWidth="1"/>
    <col min="4071" max="4071" width="14.5703125" style="35" customWidth="1"/>
    <col min="4072" max="4320" width="9.140625" style="35"/>
    <col min="4321" max="4321" width="12.42578125" style="35" bestFit="1" customWidth="1"/>
    <col min="4322" max="4322" width="35" style="35" customWidth="1"/>
    <col min="4323" max="4323" width="8.85546875" style="35" customWidth="1"/>
    <col min="4324" max="4324" width="15.140625" style="35" customWidth="1"/>
    <col min="4325" max="4325" width="9.5703125" style="35" customWidth="1"/>
    <col min="4326" max="4326" width="8.28515625" style="35" customWidth="1"/>
    <col min="4327" max="4327" width="14.5703125" style="35" customWidth="1"/>
    <col min="4328" max="4576" width="9.140625" style="35"/>
    <col min="4577" max="4577" width="12.42578125" style="35" bestFit="1" customWidth="1"/>
    <col min="4578" max="4578" width="35" style="35" customWidth="1"/>
    <col min="4579" max="4579" width="8.85546875" style="35" customWidth="1"/>
    <col min="4580" max="4580" width="15.140625" style="35" customWidth="1"/>
    <col min="4581" max="4581" width="9.5703125" style="35" customWidth="1"/>
    <col min="4582" max="4582" width="8.28515625" style="35" customWidth="1"/>
    <col min="4583" max="4583" width="14.5703125" style="35" customWidth="1"/>
    <col min="4584" max="4832" width="9.140625" style="35"/>
    <col min="4833" max="4833" width="12.42578125" style="35" bestFit="1" customWidth="1"/>
    <col min="4834" max="4834" width="35" style="35" customWidth="1"/>
    <col min="4835" max="4835" width="8.85546875" style="35" customWidth="1"/>
    <col min="4836" max="4836" width="15.140625" style="35" customWidth="1"/>
    <col min="4837" max="4837" width="9.5703125" style="35" customWidth="1"/>
    <col min="4838" max="4838" width="8.28515625" style="35" customWidth="1"/>
    <col min="4839" max="4839" width="14.5703125" style="35" customWidth="1"/>
    <col min="4840" max="5088" width="9.140625" style="35"/>
    <col min="5089" max="5089" width="12.42578125" style="35" bestFit="1" customWidth="1"/>
    <col min="5090" max="5090" width="35" style="35" customWidth="1"/>
    <col min="5091" max="5091" width="8.85546875" style="35" customWidth="1"/>
    <col min="5092" max="5092" width="15.140625" style="35" customWidth="1"/>
    <col min="5093" max="5093" width="9.5703125" style="35" customWidth="1"/>
    <col min="5094" max="5094" width="8.28515625" style="35" customWidth="1"/>
    <col min="5095" max="5095" width="14.5703125" style="35" customWidth="1"/>
    <col min="5096" max="5344" width="9.140625" style="35"/>
    <col min="5345" max="5345" width="12.42578125" style="35" bestFit="1" customWidth="1"/>
    <col min="5346" max="5346" width="35" style="35" customWidth="1"/>
    <col min="5347" max="5347" width="8.85546875" style="35" customWidth="1"/>
    <col min="5348" max="5348" width="15.140625" style="35" customWidth="1"/>
    <col min="5349" max="5349" width="9.5703125" style="35" customWidth="1"/>
    <col min="5350" max="5350" width="8.28515625" style="35" customWidth="1"/>
    <col min="5351" max="5351" width="14.5703125" style="35" customWidth="1"/>
    <col min="5352" max="5600" width="9.140625" style="35"/>
    <col min="5601" max="5601" width="12.42578125" style="35" bestFit="1" customWidth="1"/>
    <col min="5602" max="5602" width="35" style="35" customWidth="1"/>
    <col min="5603" max="5603" width="8.85546875" style="35" customWidth="1"/>
    <col min="5604" max="5604" width="15.140625" style="35" customWidth="1"/>
    <col min="5605" max="5605" width="9.5703125" style="35" customWidth="1"/>
    <col min="5606" max="5606" width="8.28515625" style="35" customWidth="1"/>
    <col min="5607" max="5607" width="14.5703125" style="35" customWidth="1"/>
    <col min="5608" max="5856" width="9.140625" style="35"/>
    <col min="5857" max="5857" width="12.42578125" style="35" bestFit="1" customWidth="1"/>
    <col min="5858" max="5858" width="35" style="35" customWidth="1"/>
    <col min="5859" max="5859" width="8.85546875" style="35" customWidth="1"/>
    <col min="5860" max="5860" width="15.140625" style="35" customWidth="1"/>
    <col min="5861" max="5861" width="9.5703125" style="35" customWidth="1"/>
    <col min="5862" max="5862" width="8.28515625" style="35" customWidth="1"/>
    <col min="5863" max="5863" width="14.5703125" style="35" customWidth="1"/>
    <col min="5864" max="6112" width="9.140625" style="35"/>
    <col min="6113" max="6113" width="12.42578125" style="35" bestFit="1" customWidth="1"/>
    <col min="6114" max="6114" width="35" style="35" customWidth="1"/>
    <col min="6115" max="6115" width="8.85546875" style="35" customWidth="1"/>
    <col min="6116" max="6116" width="15.140625" style="35" customWidth="1"/>
    <col min="6117" max="6117" width="9.5703125" style="35" customWidth="1"/>
    <col min="6118" max="6118" width="8.28515625" style="35" customWidth="1"/>
    <col min="6119" max="6119" width="14.5703125" style="35" customWidth="1"/>
    <col min="6120" max="6368" width="9.140625" style="35"/>
    <col min="6369" max="6369" width="12.42578125" style="35" bestFit="1" customWidth="1"/>
    <col min="6370" max="6370" width="35" style="35" customWidth="1"/>
    <col min="6371" max="6371" width="8.85546875" style="35" customWidth="1"/>
    <col min="6372" max="6372" width="15.140625" style="35" customWidth="1"/>
    <col min="6373" max="6373" width="9.5703125" style="35" customWidth="1"/>
    <col min="6374" max="6374" width="8.28515625" style="35" customWidth="1"/>
    <col min="6375" max="6375" width="14.5703125" style="35" customWidth="1"/>
    <col min="6376" max="6624" width="9.140625" style="35"/>
    <col min="6625" max="6625" width="12.42578125" style="35" bestFit="1" customWidth="1"/>
    <col min="6626" max="6626" width="35" style="35" customWidth="1"/>
    <col min="6627" max="6627" width="8.85546875" style="35" customWidth="1"/>
    <col min="6628" max="6628" width="15.140625" style="35" customWidth="1"/>
    <col min="6629" max="6629" width="9.5703125" style="35" customWidth="1"/>
    <col min="6630" max="6630" width="8.28515625" style="35" customWidth="1"/>
    <col min="6631" max="6631" width="14.5703125" style="35" customWidth="1"/>
    <col min="6632" max="6880" width="9.140625" style="35"/>
    <col min="6881" max="6881" width="12.42578125" style="35" bestFit="1" customWidth="1"/>
    <col min="6882" max="6882" width="35" style="35" customWidth="1"/>
    <col min="6883" max="6883" width="8.85546875" style="35" customWidth="1"/>
    <col min="6884" max="6884" width="15.140625" style="35" customWidth="1"/>
    <col min="6885" max="6885" width="9.5703125" style="35" customWidth="1"/>
    <col min="6886" max="6886" width="8.28515625" style="35" customWidth="1"/>
    <col min="6887" max="6887" width="14.5703125" style="35" customWidth="1"/>
    <col min="6888" max="7136" width="9.140625" style="35"/>
    <col min="7137" max="7137" width="12.42578125" style="35" bestFit="1" customWidth="1"/>
    <col min="7138" max="7138" width="35" style="35" customWidth="1"/>
    <col min="7139" max="7139" width="8.85546875" style="35" customWidth="1"/>
    <col min="7140" max="7140" width="15.140625" style="35" customWidth="1"/>
    <col min="7141" max="7141" width="9.5703125" style="35" customWidth="1"/>
    <col min="7142" max="7142" width="8.28515625" style="35" customWidth="1"/>
    <col min="7143" max="7143" width="14.5703125" style="35" customWidth="1"/>
    <col min="7144" max="7392" width="9.140625" style="35"/>
    <col min="7393" max="7393" width="12.42578125" style="35" bestFit="1" customWidth="1"/>
    <col min="7394" max="7394" width="35" style="35" customWidth="1"/>
    <col min="7395" max="7395" width="8.85546875" style="35" customWidth="1"/>
    <col min="7396" max="7396" width="15.140625" style="35" customWidth="1"/>
    <col min="7397" max="7397" width="9.5703125" style="35" customWidth="1"/>
    <col min="7398" max="7398" width="8.28515625" style="35" customWidth="1"/>
    <col min="7399" max="7399" width="14.5703125" style="35" customWidth="1"/>
    <col min="7400" max="7648" width="9.140625" style="35"/>
    <col min="7649" max="7649" width="12.42578125" style="35" bestFit="1" customWidth="1"/>
    <col min="7650" max="7650" width="35" style="35" customWidth="1"/>
    <col min="7651" max="7651" width="8.85546875" style="35" customWidth="1"/>
    <col min="7652" max="7652" width="15.140625" style="35" customWidth="1"/>
    <col min="7653" max="7653" width="9.5703125" style="35" customWidth="1"/>
    <col min="7654" max="7654" width="8.28515625" style="35" customWidth="1"/>
    <col min="7655" max="7655" width="14.5703125" style="35" customWidth="1"/>
    <col min="7656" max="7904" width="9.140625" style="35"/>
    <col min="7905" max="7905" width="12.42578125" style="35" bestFit="1" customWidth="1"/>
    <col min="7906" max="7906" width="35" style="35" customWidth="1"/>
    <col min="7907" max="7907" width="8.85546875" style="35" customWidth="1"/>
    <col min="7908" max="7908" width="15.140625" style="35" customWidth="1"/>
    <col min="7909" max="7909" width="9.5703125" style="35" customWidth="1"/>
    <col min="7910" max="7910" width="8.28515625" style="35" customWidth="1"/>
    <col min="7911" max="7911" width="14.5703125" style="35" customWidth="1"/>
    <col min="7912" max="8160" width="9.140625" style="35"/>
    <col min="8161" max="8161" width="12.42578125" style="35" bestFit="1" customWidth="1"/>
    <col min="8162" max="8162" width="35" style="35" customWidth="1"/>
    <col min="8163" max="8163" width="8.85546875" style="35" customWidth="1"/>
    <col min="8164" max="8164" width="15.140625" style="35" customWidth="1"/>
    <col min="8165" max="8165" width="9.5703125" style="35" customWidth="1"/>
    <col min="8166" max="8166" width="8.28515625" style="35" customWidth="1"/>
    <col min="8167" max="8167" width="14.5703125" style="35" customWidth="1"/>
    <col min="8168" max="8416" width="9.140625" style="35"/>
    <col min="8417" max="8417" width="12.42578125" style="35" bestFit="1" customWidth="1"/>
    <col min="8418" max="8418" width="35" style="35" customWidth="1"/>
    <col min="8419" max="8419" width="8.85546875" style="35" customWidth="1"/>
    <col min="8420" max="8420" width="15.140625" style="35" customWidth="1"/>
    <col min="8421" max="8421" width="9.5703125" style="35" customWidth="1"/>
    <col min="8422" max="8422" width="8.28515625" style="35" customWidth="1"/>
    <col min="8423" max="8423" width="14.5703125" style="35" customWidth="1"/>
    <col min="8424" max="8672" width="9.140625" style="35"/>
    <col min="8673" max="8673" width="12.42578125" style="35" bestFit="1" customWidth="1"/>
    <col min="8674" max="8674" width="35" style="35" customWidth="1"/>
    <col min="8675" max="8675" width="8.85546875" style="35" customWidth="1"/>
    <col min="8676" max="8676" width="15.140625" style="35" customWidth="1"/>
    <col min="8677" max="8677" width="9.5703125" style="35" customWidth="1"/>
    <col min="8678" max="8678" width="8.28515625" style="35" customWidth="1"/>
    <col min="8679" max="8679" width="14.5703125" style="35" customWidth="1"/>
    <col min="8680" max="8928" width="9.140625" style="35"/>
    <col min="8929" max="8929" width="12.42578125" style="35" bestFit="1" customWidth="1"/>
    <col min="8930" max="8930" width="35" style="35" customWidth="1"/>
    <col min="8931" max="8931" width="8.85546875" style="35" customWidth="1"/>
    <col min="8932" max="8932" width="15.140625" style="35" customWidth="1"/>
    <col min="8933" max="8933" width="9.5703125" style="35" customWidth="1"/>
    <col min="8934" max="8934" width="8.28515625" style="35" customWidth="1"/>
    <col min="8935" max="8935" width="14.5703125" style="35" customWidth="1"/>
    <col min="8936" max="9184" width="9.140625" style="35"/>
    <col min="9185" max="9185" width="12.42578125" style="35" bestFit="1" customWidth="1"/>
    <col min="9186" max="9186" width="35" style="35" customWidth="1"/>
    <col min="9187" max="9187" width="8.85546875" style="35" customWidth="1"/>
    <col min="9188" max="9188" width="15.140625" style="35" customWidth="1"/>
    <col min="9189" max="9189" width="9.5703125" style="35" customWidth="1"/>
    <col min="9190" max="9190" width="8.28515625" style="35" customWidth="1"/>
    <col min="9191" max="9191" width="14.5703125" style="35" customWidth="1"/>
    <col min="9192" max="9440" width="9.140625" style="35"/>
    <col min="9441" max="9441" width="12.42578125" style="35" bestFit="1" customWidth="1"/>
    <col min="9442" max="9442" width="35" style="35" customWidth="1"/>
    <col min="9443" max="9443" width="8.85546875" style="35" customWidth="1"/>
    <col min="9444" max="9444" width="15.140625" style="35" customWidth="1"/>
    <col min="9445" max="9445" width="9.5703125" style="35" customWidth="1"/>
    <col min="9446" max="9446" width="8.28515625" style="35" customWidth="1"/>
    <col min="9447" max="9447" width="14.5703125" style="35" customWidth="1"/>
    <col min="9448" max="9696" width="9.140625" style="35"/>
    <col min="9697" max="9697" width="12.42578125" style="35" bestFit="1" customWidth="1"/>
    <col min="9698" max="9698" width="35" style="35" customWidth="1"/>
    <col min="9699" max="9699" width="8.85546875" style="35" customWidth="1"/>
    <col min="9700" max="9700" width="15.140625" style="35" customWidth="1"/>
    <col min="9701" max="9701" width="9.5703125" style="35" customWidth="1"/>
    <col min="9702" max="9702" width="8.28515625" style="35" customWidth="1"/>
    <col min="9703" max="9703" width="14.5703125" style="35" customWidth="1"/>
    <col min="9704" max="9952" width="9.140625" style="35"/>
    <col min="9953" max="9953" width="12.42578125" style="35" bestFit="1" customWidth="1"/>
    <col min="9954" max="9954" width="35" style="35" customWidth="1"/>
    <col min="9955" max="9955" width="8.85546875" style="35" customWidth="1"/>
    <col min="9956" max="9956" width="15.140625" style="35" customWidth="1"/>
    <col min="9957" max="9957" width="9.5703125" style="35" customWidth="1"/>
    <col min="9958" max="9958" width="8.28515625" style="35" customWidth="1"/>
    <col min="9959" max="9959" width="14.5703125" style="35" customWidth="1"/>
    <col min="9960" max="10208" width="9.140625" style="35"/>
    <col min="10209" max="10209" width="12.42578125" style="35" bestFit="1" customWidth="1"/>
    <col min="10210" max="10210" width="35" style="35" customWidth="1"/>
    <col min="10211" max="10211" width="8.85546875" style="35" customWidth="1"/>
    <col min="10212" max="10212" width="15.140625" style="35" customWidth="1"/>
    <col min="10213" max="10213" width="9.5703125" style="35" customWidth="1"/>
    <col min="10214" max="10214" width="8.28515625" style="35" customWidth="1"/>
    <col min="10215" max="10215" width="14.5703125" style="35" customWidth="1"/>
    <col min="10216" max="10464" width="9.140625" style="35"/>
    <col min="10465" max="10465" width="12.42578125" style="35" bestFit="1" customWidth="1"/>
    <col min="10466" max="10466" width="35" style="35" customWidth="1"/>
    <col min="10467" max="10467" width="8.85546875" style="35" customWidth="1"/>
    <col min="10468" max="10468" width="15.140625" style="35" customWidth="1"/>
    <col min="10469" max="10469" width="9.5703125" style="35" customWidth="1"/>
    <col min="10470" max="10470" width="8.28515625" style="35" customWidth="1"/>
    <col min="10471" max="10471" width="14.5703125" style="35" customWidth="1"/>
    <col min="10472" max="10720" width="9.140625" style="35"/>
    <col min="10721" max="10721" width="12.42578125" style="35" bestFit="1" customWidth="1"/>
    <col min="10722" max="10722" width="35" style="35" customWidth="1"/>
    <col min="10723" max="10723" width="8.85546875" style="35" customWidth="1"/>
    <col min="10724" max="10724" width="15.140625" style="35" customWidth="1"/>
    <col min="10725" max="10725" width="9.5703125" style="35" customWidth="1"/>
    <col min="10726" max="10726" width="8.28515625" style="35" customWidth="1"/>
    <col min="10727" max="10727" width="14.5703125" style="35" customWidth="1"/>
    <col min="10728" max="10976" width="9.140625" style="35"/>
    <col min="10977" max="10977" width="12.42578125" style="35" bestFit="1" customWidth="1"/>
    <col min="10978" max="10978" width="35" style="35" customWidth="1"/>
    <col min="10979" max="10979" width="8.85546875" style="35" customWidth="1"/>
    <col min="10980" max="10980" width="15.140625" style="35" customWidth="1"/>
    <col min="10981" max="10981" width="9.5703125" style="35" customWidth="1"/>
    <col min="10982" max="10982" width="8.28515625" style="35" customWidth="1"/>
    <col min="10983" max="10983" width="14.5703125" style="35" customWidth="1"/>
    <col min="10984" max="11232" width="9.140625" style="35"/>
    <col min="11233" max="11233" width="12.42578125" style="35" bestFit="1" customWidth="1"/>
    <col min="11234" max="11234" width="35" style="35" customWidth="1"/>
    <col min="11235" max="11235" width="8.85546875" style="35" customWidth="1"/>
    <col min="11236" max="11236" width="15.140625" style="35" customWidth="1"/>
    <col min="11237" max="11237" width="9.5703125" style="35" customWidth="1"/>
    <col min="11238" max="11238" width="8.28515625" style="35" customWidth="1"/>
    <col min="11239" max="11239" width="14.5703125" style="35" customWidth="1"/>
    <col min="11240" max="11488" width="9.140625" style="35"/>
    <col min="11489" max="11489" width="12.42578125" style="35" bestFit="1" customWidth="1"/>
    <col min="11490" max="11490" width="35" style="35" customWidth="1"/>
    <col min="11491" max="11491" width="8.85546875" style="35" customWidth="1"/>
    <col min="11492" max="11492" width="15.140625" style="35" customWidth="1"/>
    <col min="11493" max="11493" width="9.5703125" style="35" customWidth="1"/>
    <col min="11494" max="11494" width="8.28515625" style="35" customWidth="1"/>
    <col min="11495" max="11495" width="14.5703125" style="35" customWidth="1"/>
    <col min="11496" max="11744" width="9.140625" style="35"/>
    <col min="11745" max="11745" width="12.42578125" style="35" bestFit="1" customWidth="1"/>
    <col min="11746" max="11746" width="35" style="35" customWidth="1"/>
    <col min="11747" max="11747" width="8.85546875" style="35" customWidth="1"/>
    <col min="11748" max="11748" width="15.140625" style="35" customWidth="1"/>
    <col min="11749" max="11749" width="9.5703125" style="35" customWidth="1"/>
    <col min="11750" max="11750" width="8.28515625" style="35" customWidth="1"/>
    <col min="11751" max="11751" width="14.5703125" style="35" customWidth="1"/>
    <col min="11752" max="12000" width="9.140625" style="35"/>
    <col min="12001" max="12001" width="12.42578125" style="35" bestFit="1" customWidth="1"/>
    <col min="12002" max="12002" width="35" style="35" customWidth="1"/>
    <col min="12003" max="12003" width="8.85546875" style="35" customWidth="1"/>
    <col min="12004" max="12004" width="15.140625" style="35" customWidth="1"/>
    <col min="12005" max="12005" width="9.5703125" style="35" customWidth="1"/>
    <col min="12006" max="12006" width="8.28515625" style="35" customWidth="1"/>
    <col min="12007" max="12007" width="14.5703125" style="35" customWidth="1"/>
    <col min="12008" max="12256" width="9.140625" style="35"/>
    <col min="12257" max="12257" width="12.42578125" style="35" bestFit="1" customWidth="1"/>
    <col min="12258" max="12258" width="35" style="35" customWidth="1"/>
    <col min="12259" max="12259" width="8.85546875" style="35" customWidth="1"/>
    <col min="12260" max="12260" width="15.140625" style="35" customWidth="1"/>
    <col min="12261" max="12261" width="9.5703125" style="35" customWidth="1"/>
    <col min="12262" max="12262" width="8.28515625" style="35" customWidth="1"/>
    <col min="12263" max="12263" width="14.5703125" style="35" customWidth="1"/>
    <col min="12264" max="12512" width="9.140625" style="35"/>
    <col min="12513" max="12513" width="12.42578125" style="35" bestFit="1" customWidth="1"/>
    <col min="12514" max="12514" width="35" style="35" customWidth="1"/>
    <col min="12515" max="12515" width="8.85546875" style="35" customWidth="1"/>
    <col min="12516" max="12516" width="15.140625" style="35" customWidth="1"/>
    <col min="12517" max="12517" width="9.5703125" style="35" customWidth="1"/>
    <col min="12518" max="12518" width="8.28515625" style="35" customWidth="1"/>
    <col min="12519" max="12519" width="14.5703125" style="35" customWidth="1"/>
    <col min="12520" max="12768" width="9.140625" style="35"/>
    <col min="12769" max="12769" width="12.42578125" style="35" bestFit="1" customWidth="1"/>
    <col min="12770" max="12770" width="35" style="35" customWidth="1"/>
    <col min="12771" max="12771" width="8.85546875" style="35" customWidth="1"/>
    <col min="12772" max="12772" width="15.140625" style="35" customWidth="1"/>
    <col min="12773" max="12773" width="9.5703125" style="35" customWidth="1"/>
    <col min="12774" max="12774" width="8.28515625" style="35" customWidth="1"/>
    <col min="12775" max="12775" width="14.5703125" style="35" customWidth="1"/>
    <col min="12776" max="13024" width="9.140625" style="35"/>
    <col min="13025" max="13025" width="12.42578125" style="35" bestFit="1" customWidth="1"/>
    <col min="13026" max="13026" width="35" style="35" customWidth="1"/>
    <col min="13027" max="13027" width="8.85546875" style="35" customWidth="1"/>
    <col min="13028" max="13028" width="15.140625" style="35" customWidth="1"/>
    <col min="13029" max="13029" width="9.5703125" style="35" customWidth="1"/>
    <col min="13030" max="13030" width="8.28515625" style="35" customWidth="1"/>
    <col min="13031" max="13031" width="14.5703125" style="35" customWidth="1"/>
    <col min="13032" max="13280" width="9.140625" style="35"/>
    <col min="13281" max="13281" width="12.42578125" style="35" bestFit="1" customWidth="1"/>
    <col min="13282" max="13282" width="35" style="35" customWidth="1"/>
    <col min="13283" max="13283" width="8.85546875" style="35" customWidth="1"/>
    <col min="13284" max="13284" width="15.140625" style="35" customWidth="1"/>
    <col min="13285" max="13285" width="9.5703125" style="35" customWidth="1"/>
    <col min="13286" max="13286" width="8.28515625" style="35" customWidth="1"/>
    <col min="13287" max="13287" width="14.5703125" style="35" customWidth="1"/>
    <col min="13288" max="13536" width="9.140625" style="35"/>
    <col min="13537" max="13537" width="12.42578125" style="35" bestFit="1" customWidth="1"/>
    <col min="13538" max="13538" width="35" style="35" customWidth="1"/>
    <col min="13539" max="13539" width="8.85546875" style="35" customWidth="1"/>
    <col min="13540" max="13540" width="15.140625" style="35" customWidth="1"/>
    <col min="13541" max="13541" width="9.5703125" style="35" customWidth="1"/>
    <col min="13542" max="13542" width="8.28515625" style="35" customWidth="1"/>
    <col min="13543" max="13543" width="14.5703125" style="35" customWidth="1"/>
    <col min="13544" max="13792" width="9.140625" style="35"/>
    <col min="13793" max="13793" width="12.42578125" style="35" bestFit="1" customWidth="1"/>
    <col min="13794" max="13794" width="35" style="35" customWidth="1"/>
    <col min="13795" max="13795" width="8.85546875" style="35" customWidth="1"/>
    <col min="13796" max="13796" width="15.140625" style="35" customWidth="1"/>
    <col min="13797" max="13797" width="9.5703125" style="35" customWidth="1"/>
    <col min="13798" max="13798" width="8.28515625" style="35" customWidth="1"/>
    <col min="13799" max="13799" width="14.5703125" style="35" customWidth="1"/>
    <col min="13800" max="14048" width="9.140625" style="35"/>
    <col min="14049" max="14049" width="12.42578125" style="35" bestFit="1" customWidth="1"/>
    <col min="14050" max="14050" width="35" style="35" customWidth="1"/>
    <col min="14051" max="14051" width="8.85546875" style="35" customWidth="1"/>
    <col min="14052" max="14052" width="15.140625" style="35" customWidth="1"/>
    <col min="14053" max="14053" width="9.5703125" style="35" customWidth="1"/>
    <col min="14054" max="14054" width="8.28515625" style="35" customWidth="1"/>
    <col min="14055" max="14055" width="14.5703125" style="35" customWidth="1"/>
    <col min="14056" max="14304" width="9.140625" style="35"/>
    <col min="14305" max="14305" width="12.42578125" style="35" bestFit="1" customWidth="1"/>
    <col min="14306" max="14306" width="35" style="35" customWidth="1"/>
    <col min="14307" max="14307" width="8.85546875" style="35" customWidth="1"/>
    <col min="14308" max="14308" width="15.140625" style="35" customWidth="1"/>
    <col min="14309" max="14309" width="9.5703125" style="35" customWidth="1"/>
    <col min="14310" max="14310" width="8.28515625" style="35" customWidth="1"/>
    <col min="14311" max="14311" width="14.5703125" style="35" customWidth="1"/>
    <col min="14312" max="14560" width="9.140625" style="35"/>
    <col min="14561" max="14561" width="12.42578125" style="35" bestFit="1" customWidth="1"/>
    <col min="14562" max="14562" width="35" style="35" customWidth="1"/>
    <col min="14563" max="14563" width="8.85546875" style="35" customWidth="1"/>
    <col min="14564" max="14564" width="15.140625" style="35" customWidth="1"/>
    <col min="14565" max="14565" width="9.5703125" style="35" customWidth="1"/>
    <col min="14566" max="14566" width="8.28515625" style="35" customWidth="1"/>
    <col min="14567" max="14567" width="14.5703125" style="35" customWidth="1"/>
    <col min="14568" max="14816" width="9.140625" style="35"/>
    <col min="14817" max="14817" width="12.42578125" style="35" bestFit="1" customWidth="1"/>
    <col min="14818" max="14818" width="35" style="35" customWidth="1"/>
    <col min="14819" max="14819" width="8.85546875" style="35" customWidth="1"/>
    <col min="14820" max="14820" width="15.140625" style="35" customWidth="1"/>
    <col min="14821" max="14821" width="9.5703125" style="35" customWidth="1"/>
    <col min="14822" max="14822" width="8.28515625" style="35" customWidth="1"/>
    <col min="14823" max="14823" width="14.5703125" style="35" customWidth="1"/>
    <col min="14824" max="15072" width="9.140625" style="35"/>
    <col min="15073" max="15073" width="12.42578125" style="35" bestFit="1" customWidth="1"/>
    <col min="15074" max="15074" width="35" style="35" customWidth="1"/>
    <col min="15075" max="15075" width="8.85546875" style="35" customWidth="1"/>
    <col min="15076" max="15076" width="15.140625" style="35" customWidth="1"/>
    <col min="15077" max="15077" width="9.5703125" style="35" customWidth="1"/>
    <col min="15078" max="15078" width="8.28515625" style="35" customWidth="1"/>
    <col min="15079" max="15079" width="14.5703125" style="35" customWidth="1"/>
    <col min="15080" max="15328" width="9.140625" style="35"/>
    <col min="15329" max="15329" width="12.42578125" style="35" bestFit="1" customWidth="1"/>
    <col min="15330" max="15330" width="35" style="35" customWidth="1"/>
    <col min="15331" max="15331" width="8.85546875" style="35" customWidth="1"/>
    <col min="15332" max="15332" width="15.140625" style="35" customWidth="1"/>
    <col min="15333" max="15333" width="9.5703125" style="35" customWidth="1"/>
    <col min="15334" max="15334" width="8.28515625" style="35" customWidth="1"/>
    <col min="15335" max="15335" width="14.5703125" style="35" customWidth="1"/>
    <col min="15336" max="15584" width="9.140625" style="35"/>
    <col min="15585" max="15585" width="12.42578125" style="35" bestFit="1" customWidth="1"/>
    <col min="15586" max="15586" width="35" style="35" customWidth="1"/>
    <col min="15587" max="15587" width="8.85546875" style="35" customWidth="1"/>
    <col min="15588" max="15588" width="15.140625" style="35" customWidth="1"/>
    <col min="15589" max="15589" width="9.5703125" style="35" customWidth="1"/>
    <col min="15590" max="15590" width="8.28515625" style="35" customWidth="1"/>
    <col min="15591" max="15591" width="14.5703125" style="35" customWidth="1"/>
    <col min="15592" max="15840" width="9.140625" style="35"/>
    <col min="15841" max="15841" width="12.42578125" style="35" bestFit="1" customWidth="1"/>
    <col min="15842" max="15842" width="35" style="35" customWidth="1"/>
    <col min="15843" max="15843" width="8.85546875" style="35" customWidth="1"/>
    <col min="15844" max="15844" width="15.140625" style="35" customWidth="1"/>
    <col min="15845" max="15845" width="9.5703125" style="35" customWidth="1"/>
    <col min="15846" max="15846" width="8.28515625" style="35" customWidth="1"/>
    <col min="15847" max="15847" width="14.5703125" style="35" customWidth="1"/>
    <col min="15848" max="16096" width="9.140625" style="35"/>
    <col min="16097" max="16097" width="12.42578125" style="35" bestFit="1" customWidth="1"/>
    <col min="16098" max="16098" width="35" style="35" customWidth="1"/>
    <col min="16099" max="16099" width="8.85546875" style="35" customWidth="1"/>
    <col min="16100" max="16100" width="15.140625" style="35" customWidth="1"/>
    <col min="16101" max="16101" width="9.5703125" style="35" customWidth="1"/>
    <col min="16102" max="16102" width="8.28515625" style="35" customWidth="1"/>
    <col min="16103" max="16103" width="14.5703125" style="35" customWidth="1"/>
    <col min="16104" max="16377" width="9.140625" style="35"/>
    <col min="16378" max="16378" width="9.140625" style="35" customWidth="1"/>
    <col min="16379" max="16384" width="9.140625" style="35"/>
  </cols>
  <sheetData>
    <row r="1" spans="1:13" ht="36" customHeight="1">
      <c r="A1" s="104"/>
      <c r="B1" s="104"/>
      <c r="C1" s="365"/>
      <c r="D1" s="87"/>
      <c r="E1" s="39"/>
      <c r="G1" s="41"/>
      <c r="I1" s="204"/>
      <c r="J1" s="204"/>
      <c r="K1" s="442" t="s">
        <v>1761</v>
      </c>
      <c r="L1" s="442"/>
    </row>
    <row r="2" spans="1:13" ht="6" customHeight="1">
      <c r="A2" s="105"/>
      <c r="B2" s="105"/>
      <c r="I2" s="204"/>
      <c r="J2" s="204"/>
      <c r="K2" s="204"/>
      <c r="L2" s="409"/>
    </row>
    <row r="3" spans="1:13" s="112" customFormat="1" ht="11.25" hidden="1" customHeight="1">
      <c r="A3" s="108"/>
      <c r="B3" s="108"/>
      <c r="C3" s="109"/>
      <c r="D3" s="110"/>
      <c r="E3" s="111"/>
      <c r="F3" s="111"/>
      <c r="G3" s="111"/>
      <c r="H3" s="111"/>
      <c r="I3" s="204"/>
      <c r="J3" s="204"/>
      <c r="K3" s="204"/>
      <c r="L3" s="410"/>
    </row>
    <row r="4" spans="1:13" s="112" customFormat="1" ht="26.25" customHeight="1">
      <c r="B4" s="113"/>
      <c r="C4" s="235"/>
      <c r="D4" s="110"/>
      <c r="E4" s="111"/>
      <c r="F4" s="111"/>
      <c r="G4" s="111"/>
      <c r="H4" s="111"/>
      <c r="I4" s="111"/>
      <c r="J4" s="111"/>
      <c r="L4" s="410"/>
    </row>
    <row r="5" spans="1:13" ht="51" customHeight="1">
      <c r="A5" s="114" t="s">
        <v>497</v>
      </c>
      <c r="B5" s="115" t="s">
        <v>1087</v>
      </c>
      <c r="C5" s="116" t="s">
        <v>32</v>
      </c>
      <c r="D5" s="117" t="s">
        <v>1556</v>
      </c>
      <c r="E5" s="118" t="s">
        <v>1557</v>
      </c>
      <c r="F5" s="118" t="s">
        <v>959</v>
      </c>
      <c r="G5" s="118" t="s">
        <v>960</v>
      </c>
      <c r="H5" s="118" t="s">
        <v>961</v>
      </c>
      <c r="I5" s="118" t="s">
        <v>958</v>
      </c>
      <c r="J5" s="118" t="s">
        <v>957</v>
      </c>
      <c r="K5" s="118" t="s">
        <v>498</v>
      </c>
      <c r="L5" s="411" t="s">
        <v>1879</v>
      </c>
    </row>
    <row r="6" spans="1:13" ht="15" customHeight="1">
      <c r="A6" s="121" t="s">
        <v>1588</v>
      </c>
      <c r="B6" s="289" t="s">
        <v>1529</v>
      </c>
      <c r="C6" s="83" t="s">
        <v>1653</v>
      </c>
      <c r="D6" s="123">
        <v>0.3</v>
      </c>
      <c r="E6" s="54">
        <v>0.4</v>
      </c>
      <c r="F6" s="54">
        <v>20.32</v>
      </c>
      <c r="G6" s="54">
        <v>20.32</v>
      </c>
      <c r="H6" s="54">
        <v>3.18</v>
      </c>
      <c r="I6" s="51" t="s">
        <v>1657</v>
      </c>
      <c r="J6" s="54" t="s">
        <v>939</v>
      </c>
      <c r="K6" s="54" t="s">
        <v>1658</v>
      </c>
      <c r="L6" s="412">
        <v>14</v>
      </c>
      <c r="M6" s="126"/>
    </row>
    <row r="7" spans="1:13" ht="15" customHeight="1">
      <c r="A7" s="121" t="s">
        <v>1589</v>
      </c>
      <c r="B7" s="289" t="s">
        <v>1529</v>
      </c>
      <c r="C7" s="83" t="s">
        <v>1654</v>
      </c>
      <c r="D7" s="123">
        <v>0.3</v>
      </c>
      <c r="E7" s="54">
        <v>0.4</v>
      </c>
      <c r="F7" s="54">
        <v>20.32</v>
      </c>
      <c r="G7" s="54">
        <v>20.32</v>
      </c>
      <c r="H7" s="54">
        <v>3.18</v>
      </c>
      <c r="I7" s="51" t="s">
        <v>1659</v>
      </c>
      <c r="J7" s="54" t="s">
        <v>939</v>
      </c>
      <c r="K7" s="54" t="s">
        <v>1658</v>
      </c>
      <c r="L7" s="412">
        <v>14</v>
      </c>
      <c r="M7" s="126"/>
    </row>
    <row r="8" spans="1:13" ht="15" customHeight="1">
      <c r="A8" s="60" t="s">
        <v>853</v>
      </c>
      <c r="B8" s="119" t="s">
        <v>1529</v>
      </c>
      <c r="C8" s="85" t="s">
        <v>854</v>
      </c>
      <c r="D8" s="90">
        <v>1.3675809955492408</v>
      </c>
      <c r="E8" s="48">
        <v>1.5195344394991563</v>
      </c>
      <c r="F8" s="48">
        <v>23.495000000000001</v>
      </c>
      <c r="G8" s="48">
        <v>21.59</v>
      </c>
      <c r="H8" s="48">
        <v>2.54</v>
      </c>
      <c r="I8" s="75" t="s">
        <v>1099</v>
      </c>
      <c r="J8" s="50" t="s">
        <v>939</v>
      </c>
      <c r="K8" s="50" t="s">
        <v>501</v>
      </c>
      <c r="L8" s="413">
        <v>36</v>
      </c>
      <c r="M8" s="126"/>
    </row>
    <row r="9" spans="1:13" ht="15" customHeight="1">
      <c r="A9" s="47" t="s">
        <v>9</v>
      </c>
      <c r="B9" s="119" t="s">
        <v>1529</v>
      </c>
      <c r="C9" s="83" t="s">
        <v>500</v>
      </c>
      <c r="D9" s="90">
        <v>0.81646626599954664</v>
      </c>
      <c r="E9" s="48">
        <v>0.90718473999949623</v>
      </c>
      <c r="F9" s="48">
        <v>10.16</v>
      </c>
      <c r="G9" s="48">
        <v>5.08</v>
      </c>
      <c r="H9" s="48">
        <v>5.08</v>
      </c>
      <c r="I9" s="52" t="s">
        <v>1100</v>
      </c>
      <c r="J9" s="50" t="s">
        <v>942</v>
      </c>
      <c r="K9" s="50" t="s">
        <v>501</v>
      </c>
      <c r="L9" s="414">
        <v>19</v>
      </c>
      <c r="M9" s="126"/>
    </row>
    <row r="10" spans="1:13" ht="15" customHeight="1">
      <c r="A10" s="47" t="s">
        <v>502</v>
      </c>
      <c r="B10" s="119" t="s">
        <v>1529</v>
      </c>
      <c r="C10" s="83" t="s">
        <v>500</v>
      </c>
      <c r="D10" s="90">
        <v>0.81646626599954664</v>
      </c>
      <c r="E10" s="48">
        <v>0.90718473999949623</v>
      </c>
      <c r="F10" s="48">
        <v>10.16</v>
      </c>
      <c r="G10" s="48">
        <v>7.62</v>
      </c>
      <c r="H10" s="48">
        <v>7.62</v>
      </c>
      <c r="I10" s="52" t="s">
        <v>1101</v>
      </c>
      <c r="J10" s="50" t="s">
        <v>942</v>
      </c>
      <c r="K10" s="50" t="s">
        <v>501</v>
      </c>
      <c r="L10" s="414">
        <v>19</v>
      </c>
      <c r="M10" s="126"/>
    </row>
    <row r="11" spans="1:13" ht="15" customHeight="1">
      <c r="A11" s="47" t="s">
        <v>371</v>
      </c>
      <c r="B11" s="119" t="s">
        <v>1529</v>
      </c>
      <c r="C11" s="83" t="s">
        <v>503</v>
      </c>
      <c r="D11" s="90">
        <v>1.2246993989993198</v>
      </c>
      <c r="E11" s="48">
        <v>1.3607771099992443</v>
      </c>
      <c r="F11" s="48">
        <v>122.55500000000001</v>
      </c>
      <c r="G11" s="48">
        <v>10.795</v>
      </c>
      <c r="H11" s="48">
        <v>10.795</v>
      </c>
      <c r="I11" s="52" t="s">
        <v>1102</v>
      </c>
      <c r="J11" s="50" t="s">
        <v>943</v>
      </c>
      <c r="K11" s="50" t="s">
        <v>499</v>
      </c>
      <c r="L11" s="414">
        <v>20</v>
      </c>
      <c r="M11" s="126"/>
    </row>
    <row r="12" spans="1:13" ht="15" customHeight="1">
      <c r="A12" s="119" t="s">
        <v>1011</v>
      </c>
      <c r="B12" s="119" t="s">
        <v>1529</v>
      </c>
      <c r="C12" s="250" t="s">
        <v>1072</v>
      </c>
      <c r="D12" s="90">
        <v>1.2246993989993198</v>
      </c>
      <c r="E12" s="48">
        <v>1.3607771099992443</v>
      </c>
      <c r="F12" s="48">
        <v>122.55500000000001</v>
      </c>
      <c r="G12" s="48">
        <v>10.795</v>
      </c>
      <c r="H12" s="48">
        <v>10.795</v>
      </c>
      <c r="I12" s="52" t="s">
        <v>1102</v>
      </c>
      <c r="J12" s="50" t="s">
        <v>943</v>
      </c>
      <c r="K12" s="50" t="s">
        <v>499</v>
      </c>
      <c r="L12" s="415">
        <v>20</v>
      </c>
      <c r="M12" s="126"/>
    </row>
    <row r="13" spans="1:13" ht="15" customHeight="1">
      <c r="A13" s="47" t="s">
        <v>34</v>
      </c>
      <c r="B13" s="119" t="s">
        <v>1529</v>
      </c>
      <c r="C13" s="83" t="s">
        <v>504</v>
      </c>
      <c r="D13" s="90">
        <v>2.0411656649988665</v>
      </c>
      <c r="E13" s="48">
        <v>2.2679618499987404</v>
      </c>
      <c r="F13" s="48">
        <v>123.19</v>
      </c>
      <c r="G13" s="48">
        <v>10.795</v>
      </c>
      <c r="H13" s="48">
        <v>10.668000000000001</v>
      </c>
      <c r="I13" s="52" t="s">
        <v>1103</v>
      </c>
      <c r="J13" s="50" t="s">
        <v>943</v>
      </c>
      <c r="K13" s="50" t="s">
        <v>499</v>
      </c>
      <c r="L13" s="414">
        <v>51</v>
      </c>
      <c r="M13" s="126"/>
    </row>
    <row r="14" spans="1:13" ht="15" customHeight="1">
      <c r="A14" s="47" t="s">
        <v>41</v>
      </c>
      <c r="B14" s="119" t="s">
        <v>1529</v>
      </c>
      <c r="C14" s="83" t="s">
        <v>505</v>
      </c>
      <c r="D14" s="90">
        <v>0.24493987979986401</v>
      </c>
      <c r="E14" s="48">
        <v>0.27215542199984888</v>
      </c>
      <c r="F14" s="48">
        <v>21.59</v>
      </c>
      <c r="G14" s="48">
        <v>13.97</v>
      </c>
      <c r="H14" s="48">
        <v>13.97</v>
      </c>
      <c r="I14" s="52" t="s">
        <v>1104</v>
      </c>
      <c r="J14" s="50" t="s">
        <v>944</v>
      </c>
      <c r="K14" s="50" t="s">
        <v>499</v>
      </c>
      <c r="L14" s="414">
        <v>28</v>
      </c>
      <c r="M14" s="126"/>
    </row>
    <row r="15" spans="1:13" ht="15" customHeight="1">
      <c r="A15" s="47" t="s">
        <v>2</v>
      </c>
      <c r="B15" s="119" t="s">
        <v>1529</v>
      </c>
      <c r="C15" s="83" t="s">
        <v>506</v>
      </c>
      <c r="D15" s="90">
        <v>2.4493987979986396</v>
      </c>
      <c r="E15" s="48">
        <v>2.7215542199984886</v>
      </c>
      <c r="F15" s="48">
        <v>24.13</v>
      </c>
      <c r="G15" s="48">
        <v>24.13</v>
      </c>
      <c r="H15" s="48">
        <v>9.5250000000000004</v>
      </c>
      <c r="I15" s="52" t="s">
        <v>1105</v>
      </c>
      <c r="J15" s="50" t="s">
        <v>939</v>
      </c>
      <c r="K15" s="50" t="s">
        <v>501</v>
      </c>
      <c r="L15" s="414">
        <v>39</v>
      </c>
      <c r="M15" s="126"/>
    </row>
    <row r="16" spans="1:13" ht="15" customHeight="1">
      <c r="A16" s="47" t="s">
        <v>12</v>
      </c>
      <c r="B16" s="119" t="s">
        <v>1529</v>
      </c>
      <c r="C16" s="83" t="s">
        <v>507</v>
      </c>
      <c r="D16" s="90">
        <v>1.2246993989993198</v>
      </c>
      <c r="E16" s="48">
        <v>1.3607771099992443</v>
      </c>
      <c r="F16" s="48">
        <v>27.305</v>
      </c>
      <c r="G16" s="48">
        <v>18.414999999999999</v>
      </c>
      <c r="H16" s="48">
        <v>7.62</v>
      </c>
      <c r="I16" s="52" t="s">
        <v>1106</v>
      </c>
      <c r="J16" s="50" t="s">
        <v>945</v>
      </c>
      <c r="K16" s="50" t="s">
        <v>508</v>
      </c>
      <c r="L16" s="414">
        <v>150</v>
      </c>
      <c r="M16" s="126"/>
    </row>
    <row r="17" spans="1:13" ht="15" customHeight="1">
      <c r="A17" s="119" t="s">
        <v>1012</v>
      </c>
      <c r="B17" s="119" t="s">
        <v>1529</v>
      </c>
      <c r="C17" s="250" t="s">
        <v>1073</v>
      </c>
      <c r="D17" s="90">
        <v>2.8620000000000001</v>
      </c>
      <c r="E17" s="54">
        <v>3.18</v>
      </c>
      <c r="F17" s="54">
        <v>20.3</v>
      </c>
      <c r="G17" s="54">
        <v>20.3</v>
      </c>
      <c r="H17" s="54">
        <v>9.5299999999999994</v>
      </c>
      <c r="I17" s="51" t="s">
        <v>1107</v>
      </c>
      <c r="J17" s="54" t="s">
        <v>939</v>
      </c>
      <c r="K17" s="54" t="s">
        <v>501</v>
      </c>
      <c r="L17" s="415">
        <v>72</v>
      </c>
      <c r="M17" s="126"/>
    </row>
    <row r="18" spans="1:13" ht="15" customHeight="1">
      <c r="A18" s="47" t="s">
        <v>13</v>
      </c>
      <c r="B18" s="119" t="s">
        <v>1529</v>
      </c>
      <c r="C18" s="83" t="s">
        <v>2353</v>
      </c>
      <c r="D18" s="90">
        <v>9.3893620589947862</v>
      </c>
      <c r="E18" s="48">
        <v>10.432624509994207</v>
      </c>
      <c r="F18" s="48">
        <v>80.644999999999996</v>
      </c>
      <c r="G18" s="48">
        <v>73.025000000000006</v>
      </c>
      <c r="H18" s="48">
        <v>12.7</v>
      </c>
      <c r="I18" s="52" t="s">
        <v>1108</v>
      </c>
      <c r="J18" s="50" t="s">
        <v>939</v>
      </c>
      <c r="K18" s="50" t="s">
        <v>499</v>
      </c>
      <c r="L18" s="414">
        <v>259</v>
      </c>
      <c r="M18" s="126"/>
    </row>
    <row r="19" spans="1:13" ht="15" customHeight="1">
      <c r="A19" s="47" t="s">
        <v>2352</v>
      </c>
      <c r="B19" s="119" t="s">
        <v>1529</v>
      </c>
      <c r="C19" s="83" t="s">
        <v>2354</v>
      </c>
      <c r="D19" s="90">
        <v>10.5</v>
      </c>
      <c r="E19" s="90">
        <v>11.54</v>
      </c>
      <c r="F19" s="48">
        <v>62.74</v>
      </c>
      <c r="G19" s="48">
        <v>58.42</v>
      </c>
      <c r="H19" s="48">
        <v>12.7</v>
      </c>
      <c r="I19" s="52" t="s">
        <v>2446</v>
      </c>
      <c r="J19" s="50" t="s">
        <v>1955</v>
      </c>
      <c r="K19" s="50" t="s">
        <v>499</v>
      </c>
      <c r="L19" s="414">
        <v>425</v>
      </c>
      <c r="M19" s="126"/>
    </row>
    <row r="20" spans="1:13" ht="15" customHeight="1">
      <c r="A20" s="319" t="s">
        <v>2358</v>
      </c>
      <c r="B20" s="119" t="s">
        <v>1529</v>
      </c>
      <c r="C20" s="83" t="s">
        <v>2355</v>
      </c>
      <c r="D20" s="90">
        <v>10.5</v>
      </c>
      <c r="E20" s="90">
        <v>11.54</v>
      </c>
      <c r="F20" s="48">
        <v>62.74</v>
      </c>
      <c r="G20" s="48">
        <v>58.42</v>
      </c>
      <c r="H20" s="48">
        <v>12.7</v>
      </c>
      <c r="I20" s="52" t="s">
        <v>2445</v>
      </c>
      <c r="J20" s="50" t="s">
        <v>2359</v>
      </c>
      <c r="K20" s="50" t="s">
        <v>499</v>
      </c>
      <c r="L20" s="414">
        <v>425</v>
      </c>
      <c r="M20" s="126"/>
    </row>
    <row r="21" spans="1:13" ht="15" customHeight="1">
      <c r="A21" s="47" t="s">
        <v>10</v>
      </c>
      <c r="B21" s="119" t="s">
        <v>1529</v>
      </c>
      <c r="C21" s="83" t="s">
        <v>509</v>
      </c>
      <c r="D21" s="90">
        <v>1.6329325319990933</v>
      </c>
      <c r="E21" s="48">
        <v>1.8143694799989925</v>
      </c>
      <c r="F21" s="48">
        <v>19.05</v>
      </c>
      <c r="G21" s="48">
        <v>19.05</v>
      </c>
      <c r="H21" s="48">
        <v>13.97</v>
      </c>
      <c r="I21" s="52" t="s">
        <v>1109</v>
      </c>
      <c r="J21" s="50" t="s">
        <v>939</v>
      </c>
      <c r="K21" s="50" t="s">
        <v>499</v>
      </c>
      <c r="L21" s="414">
        <v>95</v>
      </c>
      <c r="M21" s="126"/>
    </row>
    <row r="22" spans="1:13" ht="15" customHeight="1">
      <c r="A22" s="47" t="s">
        <v>3</v>
      </c>
      <c r="B22" s="119" t="s">
        <v>1529</v>
      </c>
      <c r="C22" s="83" t="s">
        <v>510</v>
      </c>
      <c r="D22" s="90">
        <v>4.490564462997507</v>
      </c>
      <c r="E22" s="48">
        <v>4.9895160699972294</v>
      </c>
      <c r="F22" s="48">
        <v>46.355000000000004</v>
      </c>
      <c r="G22" s="48">
        <v>26.035</v>
      </c>
      <c r="H22" s="48">
        <v>15.24</v>
      </c>
      <c r="I22" s="52" t="s">
        <v>1110</v>
      </c>
      <c r="J22" s="50" t="s">
        <v>939</v>
      </c>
      <c r="K22" s="50" t="s">
        <v>499</v>
      </c>
      <c r="L22" s="414">
        <v>85</v>
      </c>
      <c r="M22" s="126"/>
    </row>
    <row r="23" spans="1:13" ht="15" customHeight="1">
      <c r="A23" s="47" t="s">
        <v>4</v>
      </c>
      <c r="B23" s="119" t="s">
        <v>1529</v>
      </c>
      <c r="C23" s="83" t="s">
        <v>511</v>
      </c>
      <c r="D23" s="90">
        <v>2.0411656649988665</v>
      </c>
      <c r="E23" s="48">
        <v>2.2679618499987404</v>
      </c>
      <c r="F23" s="48">
        <v>18.414999999999999</v>
      </c>
      <c r="G23" s="48">
        <v>18.414999999999999</v>
      </c>
      <c r="H23" s="48">
        <v>13.97</v>
      </c>
      <c r="I23" s="52" t="s">
        <v>1111</v>
      </c>
      <c r="J23" s="50" t="s">
        <v>939</v>
      </c>
      <c r="K23" s="50" t="s">
        <v>499</v>
      </c>
      <c r="L23" s="414">
        <v>80</v>
      </c>
      <c r="M23" s="126"/>
    </row>
    <row r="24" spans="1:13" ht="15" customHeight="1">
      <c r="A24" s="47" t="s">
        <v>5</v>
      </c>
      <c r="B24" s="119" t="s">
        <v>1529</v>
      </c>
      <c r="C24" s="83" t="s">
        <v>512</v>
      </c>
      <c r="D24" s="90">
        <v>2.8576319309984131</v>
      </c>
      <c r="E24" s="48">
        <v>3.1751465899982367</v>
      </c>
      <c r="F24" s="48">
        <v>75.564999999999998</v>
      </c>
      <c r="G24" s="48">
        <v>10.795</v>
      </c>
      <c r="H24" s="48">
        <v>5.08</v>
      </c>
      <c r="I24" s="52" t="s">
        <v>1112</v>
      </c>
      <c r="J24" s="50" t="s">
        <v>939</v>
      </c>
      <c r="K24" s="50" t="s">
        <v>499</v>
      </c>
      <c r="L24" s="414">
        <v>74</v>
      </c>
      <c r="M24" s="126"/>
    </row>
    <row r="25" spans="1:13" ht="15" customHeight="1">
      <c r="A25" s="47" t="s">
        <v>1</v>
      </c>
      <c r="B25" s="119" t="s">
        <v>1529</v>
      </c>
      <c r="C25" s="83" t="s">
        <v>513</v>
      </c>
      <c r="D25" s="90">
        <v>2.4493987979986396</v>
      </c>
      <c r="E25" s="48">
        <v>2.7215542199984886</v>
      </c>
      <c r="F25" s="48">
        <v>20.32</v>
      </c>
      <c r="G25" s="48">
        <v>13.97</v>
      </c>
      <c r="H25" s="48">
        <v>13.97</v>
      </c>
      <c r="I25" s="52" t="s">
        <v>1113</v>
      </c>
      <c r="J25" s="50" t="s">
        <v>939</v>
      </c>
      <c r="K25" s="50" t="s">
        <v>501</v>
      </c>
      <c r="L25" s="414">
        <v>42</v>
      </c>
      <c r="M25" s="126"/>
    </row>
    <row r="26" spans="1:13" ht="15" customHeight="1">
      <c r="A26" s="47" t="s">
        <v>514</v>
      </c>
      <c r="B26" s="119" t="s">
        <v>1529</v>
      </c>
      <c r="C26" s="83" t="s">
        <v>515</v>
      </c>
      <c r="D26" s="90">
        <v>2.4493987979986396</v>
      </c>
      <c r="E26" s="48">
        <v>2.7215542199984886</v>
      </c>
      <c r="F26" s="48">
        <v>20.32</v>
      </c>
      <c r="G26" s="48">
        <v>13.97</v>
      </c>
      <c r="H26" s="48">
        <v>13.97</v>
      </c>
      <c r="I26" s="44" t="s">
        <v>1114</v>
      </c>
      <c r="J26" s="50" t="s">
        <v>939</v>
      </c>
      <c r="K26" s="50" t="s">
        <v>499</v>
      </c>
      <c r="L26" s="414">
        <v>42</v>
      </c>
      <c r="M26" s="126"/>
    </row>
    <row r="27" spans="1:13" ht="15" customHeight="1">
      <c r="A27" s="47" t="s">
        <v>46</v>
      </c>
      <c r="B27" s="119" t="s">
        <v>1529</v>
      </c>
      <c r="C27" s="83" t="s">
        <v>516</v>
      </c>
      <c r="D27" s="90">
        <v>4.0823313299977335E-2</v>
      </c>
      <c r="E27" s="48">
        <v>4.5359236999974815E-2</v>
      </c>
      <c r="F27" s="48">
        <v>15.24</v>
      </c>
      <c r="G27" s="48">
        <v>17.78</v>
      </c>
      <c r="H27" s="48">
        <v>0.63500000000000001</v>
      </c>
      <c r="I27" s="44" t="s">
        <v>1115</v>
      </c>
      <c r="J27" s="50" t="s">
        <v>946</v>
      </c>
      <c r="K27" s="50" t="s">
        <v>501</v>
      </c>
      <c r="L27" s="414">
        <v>10</v>
      </c>
      <c r="M27" s="126"/>
    </row>
    <row r="28" spans="1:13" ht="15" customHeight="1">
      <c r="A28" s="47" t="s">
        <v>517</v>
      </c>
      <c r="B28" s="119" t="s">
        <v>1529</v>
      </c>
      <c r="C28" s="83" t="s">
        <v>518</v>
      </c>
      <c r="D28" s="90">
        <v>0.40823313299977332</v>
      </c>
      <c r="E28" s="48">
        <v>0.45359236999974811</v>
      </c>
      <c r="F28" s="48">
        <v>15.24</v>
      </c>
      <c r="G28" s="48">
        <v>17.78</v>
      </c>
      <c r="H28" s="48">
        <v>0.63500000000000001</v>
      </c>
      <c r="I28" s="52" t="s">
        <v>1116</v>
      </c>
      <c r="J28" s="50" t="s">
        <v>946</v>
      </c>
      <c r="K28" s="50" t="s">
        <v>501</v>
      </c>
      <c r="L28" s="414">
        <v>10</v>
      </c>
      <c r="M28" s="126"/>
    </row>
    <row r="29" spans="1:13" ht="15" customHeight="1">
      <c r="A29" s="47" t="s">
        <v>519</v>
      </c>
      <c r="B29" s="119" t="s">
        <v>1529</v>
      </c>
      <c r="C29" s="83" t="s">
        <v>520</v>
      </c>
      <c r="D29" s="90">
        <v>4.0823313299977335E-2</v>
      </c>
      <c r="E29" s="48">
        <v>4.5359236999974815E-2</v>
      </c>
      <c r="F29" s="48">
        <v>15.24</v>
      </c>
      <c r="G29" s="48">
        <v>17.78</v>
      </c>
      <c r="H29" s="48">
        <v>0.63500000000000001</v>
      </c>
      <c r="I29" s="52" t="s">
        <v>1117</v>
      </c>
      <c r="J29" s="50" t="s">
        <v>946</v>
      </c>
      <c r="K29" s="50" t="s">
        <v>501</v>
      </c>
      <c r="L29" s="414">
        <v>10</v>
      </c>
      <c r="M29" s="126"/>
    </row>
    <row r="30" spans="1:13" ht="15" customHeight="1">
      <c r="A30" s="47" t="s">
        <v>53</v>
      </c>
      <c r="B30" s="119" t="s">
        <v>1529</v>
      </c>
      <c r="C30" s="83" t="s">
        <v>521</v>
      </c>
      <c r="D30" s="90">
        <v>0.10205828324994333</v>
      </c>
      <c r="E30" s="48">
        <v>0.11339809249993703</v>
      </c>
      <c r="F30" s="48">
        <v>21.59</v>
      </c>
      <c r="G30" s="48">
        <v>15.24</v>
      </c>
      <c r="H30" s="48">
        <v>3.81</v>
      </c>
      <c r="I30" s="52" t="s">
        <v>1118</v>
      </c>
      <c r="J30" s="50" t="s">
        <v>946</v>
      </c>
      <c r="K30" s="50" t="s">
        <v>499</v>
      </c>
      <c r="L30" s="414">
        <v>10</v>
      </c>
      <c r="M30" s="126"/>
    </row>
    <row r="31" spans="1:13" ht="15" customHeight="1">
      <c r="A31" s="47" t="s">
        <v>374</v>
      </c>
      <c r="B31" s="119" t="s">
        <v>1529</v>
      </c>
      <c r="C31" s="83" t="s">
        <v>522</v>
      </c>
      <c r="D31" s="90">
        <v>0.40823313299977332</v>
      </c>
      <c r="E31" s="48">
        <v>0.45359236999974811</v>
      </c>
      <c r="F31" s="48">
        <v>17.78</v>
      </c>
      <c r="G31" s="48">
        <v>5.7149999999999999</v>
      </c>
      <c r="H31" s="48">
        <v>5.7149999999999999</v>
      </c>
      <c r="I31" s="52" t="s">
        <v>1119</v>
      </c>
      <c r="J31" s="50" t="s">
        <v>947</v>
      </c>
      <c r="K31" s="50" t="s">
        <v>501</v>
      </c>
      <c r="L31" s="416">
        <v>8</v>
      </c>
      <c r="M31" s="126"/>
    </row>
    <row r="32" spans="1:13" ht="15" customHeight="1">
      <c r="A32" s="47" t="s">
        <v>523</v>
      </c>
      <c r="B32" s="119" t="s">
        <v>1529</v>
      </c>
      <c r="C32" s="83" t="s">
        <v>524</v>
      </c>
      <c r="D32" s="90">
        <v>0.16329325319990934</v>
      </c>
      <c r="E32" s="48">
        <v>0.18143694799989926</v>
      </c>
      <c r="F32" s="48">
        <v>13.97</v>
      </c>
      <c r="G32" s="48">
        <v>5.7149999999999999</v>
      </c>
      <c r="H32" s="48">
        <v>5.7149999999999999</v>
      </c>
      <c r="I32" s="52" t="s">
        <v>1120</v>
      </c>
      <c r="J32" s="50" t="s">
        <v>947</v>
      </c>
      <c r="K32" s="50" t="s">
        <v>501</v>
      </c>
      <c r="L32" s="416">
        <v>8</v>
      </c>
      <c r="M32" s="126"/>
    </row>
    <row r="33" spans="1:13" ht="15" customHeight="1">
      <c r="A33" s="47" t="s">
        <v>376</v>
      </c>
      <c r="B33" s="119" t="s">
        <v>1529</v>
      </c>
      <c r="C33" s="83" t="s">
        <v>525</v>
      </c>
      <c r="D33" s="90">
        <v>0.40823313299977332</v>
      </c>
      <c r="E33" s="48">
        <v>0.45359236999974811</v>
      </c>
      <c r="F33" s="48">
        <v>17.78</v>
      </c>
      <c r="G33" s="48">
        <v>5.7149999999999999</v>
      </c>
      <c r="H33" s="48">
        <v>5.7149999999999999</v>
      </c>
      <c r="I33" s="52" t="s">
        <v>1121</v>
      </c>
      <c r="J33" s="50" t="s">
        <v>947</v>
      </c>
      <c r="K33" s="50" t="s">
        <v>501</v>
      </c>
      <c r="L33" s="416">
        <v>12</v>
      </c>
      <c r="M33" s="126"/>
    </row>
    <row r="34" spans="1:13" ht="15" customHeight="1">
      <c r="A34" s="47" t="s">
        <v>388</v>
      </c>
      <c r="B34" s="119" t="s">
        <v>1529</v>
      </c>
      <c r="C34" s="83" t="s">
        <v>526</v>
      </c>
      <c r="D34" s="90">
        <v>0.81646626599954664</v>
      </c>
      <c r="E34" s="48">
        <v>0.90718473999949623</v>
      </c>
      <c r="F34" s="48">
        <v>30.48</v>
      </c>
      <c r="G34" s="48">
        <v>7.62</v>
      </c>
      <c r="H34" s="48">
        <v>7.62</v>
      </c>
      <c r="I34" s="52" t="s">
        <v>1122</v>
      </c>
      <c r="J34" s="50" t="s">
        <v>947</v>
      </c>
      <c r="K34" s="50" t="s">
        <v>501</v>
      </c>
      <c r="L34" s="416">
        <v>50</v>
      </c>
      <c r="M34" s="126"/>
    </row>
    <row r="35" spans="1:13" ht="15" customHeight="1">
      <c r="A35" s="47" t="s">
        <v>527</v>
      </c>
      <c r="B35" s="119" t="s">
        <v>1529</v>
      </c>
      <c r="C35" s="83" t="s">
        <v>528</v>
      </c>
      <c r="D35" s="90">
        <v>0.81646626599954664</v>
      </c>
      <c r="E35" s="48">
        <v>0.90718473999949623</v>
      </c>
      <c r="F35" s="48">
        <v>30.48</v>
      </c>
      <c r="G35" s="48">
        <v>7.62</v>
      </c>
      <c r="H35" s="48">
        <v>7.62</v>
      </c>
      <c r="I35" s="52" t="s">
        <v>1123</v>
      </c>
      <c r="J35" s="50" t="s">
        <v>947</v>
      </c>
      <c r="K35" s="50" t="s">
        <v>501</v>
      </c>
      <c r="L35" s="416">
        <v>50</v>
      </c>
      <c r="M35" s="126"/>
    </row>
    <row r="36" spans="1:13" ht="15" customHeight="1">
      <c r="A36" s="47" t="s">
        <v>529</v>
      </c>
      <c r="B36" s="119" t="s">
        <v>1529</v>
      </c>
      <c r="C36" s="83" t="s">
        <v>530</v>
      </c>
      <c r="D36" s="90">
        <v>0.33760880099081253</v>
      </c>
      <c r="E36" s="48">
        <v>0.37512088998979171</v>
      </c>
      <c r="F36" s="48">
        <v>17.78</v>
      </c>
      <c r="G36" s="48">
        <v>5.7149999999999999</v>
      </c>
      <c r="H36" s="48">
        <v>5.7149999999999999</v>
      </c>
      <c r="I36" s="52" t="s">
        <v>1124</v>
      </c>
      <c r="J36" s="50" t="s">
        <v>947</v>
      </c>
      <c r="K36" s="50" t="s">
        <v>501</v>
      </c>
      <c r="L36" s="416">
        <v>12</v>
      </c>
      <c r="M36" s="126"/>
    </row>
    <row r="37" spans="1:13" ht="15" customHeight="1">
      <c r="A37" s="47" t="s">
        <v>531</v>
      </c>
      <c r="B37" s="119" t="s">
        <v>1529</v>
      </c>
      <c r="C37" s="83" t="s">
        <v>532</v>
      </c>
      <c r="D37" s="90">
        <v>0.81646626599954664</v>
      </c>
      <c r="E37" s="48">
        <v>0.90718473999949623</v>
      </c>
      <c r="F37" s="48">
        <v>30.48</v>
      </c>
      <c r="G37" s="48">
        <v>7.62</v>
      </c>
      <c r="H37" s="48">
        <v>7.62</v>
      </c>
      <c r="I37" s="52" t="s">
        <v>1125</v>
      </c>
      <c r="J37" s="50" t="s">
        <v>947</v>
      </c>
      <c r="K37" s="50" t="s">
        <v>501</v>
      </c>
      <c r="L37" s="416">
        <v>22</v>
      </c>
      <c r="M37" s="126"/>
    </row>
    <row r="38" spans="1:13" ht="15" customHeight="1">
      <c r="A38" s="47" t="s">
        <v>390</v>
      </c>
      <c r="B38" s="119" t="s">
        <v>1529</v>
      </c>
      <c r="C38" s="83" t="s">
        <v>533</v>
      </c>
      <c r="D38" s="90">
        <v>0.81646626599954664</v>
      </c>
      <c r="E38" s="48">
        <v>0.90718473999949623</v>
      </c>
      <c r="F38" s="48">
        <v>37.465000000000003</v>
      </c>
      <c r="G38" s="48">
        <v>6.35</v>
      </c>
      <c r="H38" s="48">
        <v>6.35</v>
      </c>
      <c r="I38" s="52" t="s">
        <v>1126</v>
      </c>
      <c r="J38" s="50" t="s">
        <v>947</v>
      </c>
      <c r="K38" s="50" t="s">
        <v>499</v>
      </c>
      <c r="L38" s="416">
        <v>65</v>
      </c>
      <c r="M38" s="126"/>
    </row>
    <row r="39" spans="1:13" ht="15" customHeight="1">
      <c r="A39" s="47" t="s">
        <v>534</v>
      </c>
      <c r="B39" s="119" t="s">
        <v>1529</v>
      </c>
      <c r="C39" s="83" t="s">
        <v>535</v>
      </c>
      <c r="D39" s="90">
        <v>0.81646626599954664</v>
      </c>
      <c r="E39" s="48">
        <v>0.90718473999949623</v>
      </c>
      <c r="F39" s="48">
        <v>45.085000000000001</v>
      </c>
      <c r="G39" s="48">
        <v>6.35</v>
      </c>
      <c r="H39" s="48">
        <v>6.35</v>
      </c>
      <c r="I39" s="52" t="s">
        <v>1127</v>
      </c>
      <c r="J39" s="50" t="s">
        <v>947</v>
      </c>
      <c r="K39" s="50" t="s">
        <v>499</v>
      </c>
      <c r="L39" s="416">
        <v>65</v>
      </c>
      <c r="M39" s="126"/>
    </row>
    <row r="40" spans="1:13" ht="15" customHeight="1">
      <c r="A40" s="47" t="s">
        <v>536</v>
      </c>
      <c r="B40" s="119" t="s">
        <v>1529</v>
      </c>
      <c r="C40" s="83" t="s">
        <v>537</v>
      </c>
      <c r="D40" s="90">
        <v>0.5176396126437125</v>
      </c>
      <c r="E40" s="48">
        <v>0.57515512515968059</v>
      </c>
      <c r="F40" s="48">
        <v>30.48</v>
      </c>
      <c r="G40" s="48">
        <v>7.62</v>
      </c>
      <c r="H40" s="48">
        <v>7.62</v>
      </c>
      <c r="I40" s="52" t="s">
        <v>1128</v>
      </c>
      <c r="J40" s="50" t="s">
        <v>947</v>
      </c>
      <c r="K40" s="50" t="s">
        <v>501</v>
      </c>
      <c r="L40" s="416">
        <v>22</v>
      </c>
      <c r="M40" s="126"/>
    </row>
    <row r="41" spans="1:13" ht="15" customHeight="1">
      <c r="A41" s="47" t="s">
        <v>380</v>
      </c>
      <c r="B41" s="119" t="s">
        <v>1529</v>
      </c>
      <c r="C41" s="83" t="s">
        <v>538</v>
      </c>
      <c r="D41" s="90">
        <v>0.81646626599954664</v>
      </c>
      <c r="E41" s="48">
        <v>0.90718473999949623</v>
      </c>
      <c r="F41" s="48">
        <v>38.1</v>
      </c>
      <c r="G41" s="48">
        <v>7.62</v>
      </c>
      <c r="H41" s="48">
        <v>7.62</v>
      </c>
      <c r="I41" s="52" t="s">
        <v>1129</v>
      </c>
      <c r="J41" s="50" t="s">
        <v>947</v>
      </c>
      <c r="K41" s="50" t="s">
        <v>501</v>
      </c>
      <c r="L41" s="416">
        <v>24</v>
      </c>
      <c r="M41" s="126"/>
    </row>
    <row r="42" spans="1:13" ht="15" customHeight="1">
      <c r="A42" s="47" t="s">
        <v>392</v>
      </c>
      <c r="B42" s="119" t="s">
        <v>1529</v>
      </c>
      <c r="C42" s="83" t="s">
        <v>539</v>
      </c>
      <c r="D42" s="90">
        <v>1.2246993989993198</v>
      </c>
      <c r="E42" s="48">
        <v>1.3607771099992443</v>
      </c>
      <c r="F42" s="48">
        <v>45.72</v>
      </c>
      <c r="G42" s="48">
        <v>7.62</v>
      </c>
      <c r="H42" s="48">
        <v>7.62</v>
      </c>
      <c r="I42" s="52" t="s">
        <v>1130</v>
      </c>
      <c r="J42" s="50" t="s">
        <v>947</v>
      </c>
      <c r="K42" s="50" t="s">
        <v>501</v>
      </c>
      <c r="L42" s="416">
        <v>82</v>
      </c>
      <c r="M42" s="126"/>
    </row>
    <row r="43" spans="1:13" ht="15" customHeight="1">
      <c r="A43" s="47" t="s">
        <v>540</v>
      </c>
      <c r="B43" s="119" t="s">
        <v>1529</v>
      </c>
      <c r="C43" s="83" t="s">
        <v>541</v>
      </c>
      <c r="D43" s="90">
        <v>1.2246993989993198</v>
      </c>
      <c r="E43" s="48">
        <v>1.3607771099992443</v>
      </c>
      <c r="F43" s="48">
        <v>45.72</v>
      </c>
      <c r="G43" s="48">
        <v>7.62</v>
      </c>
      <c r="H43" s="48">
        <v>7.62</v>
      </c>
      <c r="I43" s="52" t="s">
        <v>1131</v>
      </c>
      <c r="J43" s="50" t="s">
        <v>947</v>
      </c>
      <c r="K43" s="50" t="s">
        <v>501</v>
      </c>
      <c r="L43" s="416">
        <v>82</v>
      </c>
      <c r="M43" s="126"/>
    </row>
    <row r="44" spans="1:13" ht="15" customHeight="1">
      <c r="A44" s="47" t="s">
        <v>542</v>
      </c>
      <c r="B44" s="119" t="s">
        <v>1529</v>
      </c>
      <c r="C44" s="83" t="s">
        <v>543</v>
      </c>
      <c r="D44" s="90">
        <v>0.81646626599954664</v>
      </c>
      <c r="E44" s="48">
        <v>0.90718473999949623</v>
      </c>
      <c r="F44" s="48">
        <v>38.417500000000004</v>
      </c>
      <c r="G44" s="48">
        <v>6.9850000000000003</v>
      </c>
      <c r="H44" s="48">
        <v>5.08</v>
      </c>
      <c r="I44" s="52" t="s">
        <v>1132</v>
      </c>
      <c r="J44" s="50" t="s">
        <v>947</v>
      </c>
      <c r="K44" s="50" t="s">
        <v>501</v>
      </c>
      <c r="L44" s="416">
        <v>24</v>
      </c>
      <c r="M44" s="126"/>
    </row>
    <row r="45" spans="1:13" ht="15" customHeight="1">
      <c r="A45" s="47" t="s">
        <v>544</v>
      </c>
      <c r="B45" s="119" t="s">
        <v>1529</v>
      </c>
      <c r="C45" s="83" t="s">
        <v>545</v>
      </c>
      <c r="D45" s="90">
        <v>1.2246993989993198</v>
      </c>
      <c r="E45" s="48">
        <v>1.3607771099992443</v>
      </c>
      <c r="F45" s="48">
        <v>53.975000000000001</v>
      </c>
      <c r="G45" s="48">
        <v>6.9850000000000003</v>
      </c>
      <c r="H45" s="48">
        <v>5.08</v>
      </c>
      <c r="I45" s="52" t="s">
        <v>1133</v>
      </c>
      <c r="J45" s="50" t="s">
        <v>947</v>
      </c>
      <c r="K45" s="50" t="s">
        <v>501</v>
      </c>
      <c r="L45" s="416">
        <v>28</v>
      </c>
      <c r="M45" s="126"/>
    </row>
    <row r="46" spans="1:13" ht="15" customHeight="1">
      <c r="A46" s="47" t="s">
        <v>394</v>
      </c>
      <c r="B46" s="119" t="s">
        <v>1529</v>
      </c>
      <c r="C46" s="83" t="s">
        <v>546</v>
      </c>
      <c r="D46" s="90">
        <v>1.6329325319990933</v>
      </c>
      <c r="E46" s="48">
        <v>1.8143694799989925</v>
      </c>
      <c r="F46" s="48">
        <v>60.96</v>
      </c>
      <c r="G46" s="48">
        <v>6.9850000000000003</v>
      </c>
      <c r="H46" s="48">
        <v>6.9850000000000003</v>
      </c>
      <c r="I46" s="52" t="s">
        <v>1134</v>
      </c>
      <c r="J46" s="50" t="s">
        <v>947</v>
      </c>
      <c r="K46" s="50" t="s">
        <v>501</v>
      </c>
      <c r="L46" s="416">
        <v>95</v>
      </c>
      <c r="M46" s="126"/>
    </row>
    <row r="47" spans="1:13" ht="15" customHeight="1">
      <c r="A47" s="47" t="s">
        <v>547</v>
      </c>
      <c r="B47" s="119" t="s">
        <v>1529</v>
      </c>
      <c r="C47" s="83" t="s">
        <v>548</v>
      </c>
      <c r="D47" s="90">
        <v>1.6329325319990933</v>
      </c>
      <c r="E47" s="48">
        <v>1.8143694799989925</v>
      </c>
      <c r="F47" s="48">
        <v>60.96</v>
      </c>
      <c r="G47" s="48">
        <v>6.9850000000000003</v>
      </c>
      <c r="H47" s="48">
        <v>6.9850000000000003</v>
      </c>
      <c r="I47" s="52" t="s">
        <v>1135</v>
      </c>
      <c r="J47" s="50" t="s">
        <v>947</v>
      </c>
      <c r="K47" s="50" t="s">
        <v>501</v>
      </c>
      <c r="L47" s="416">
        <v>95</v>
      </c>
      <c r="M47" s="126"/>
    </row>
    <row r="48" spans="1:13" ht="15" customHeight="1">
      <c r="A48" s="60" t="s">
        <v>818</v>
      </c>
      <c r="B48" s="119" t="s">
        <v>1529</v>
      </c>
      <c r="C48" s="85" t="s">
        <v>819</v>
      </c>
      <c r="D48" s="90">
        <v>1.2246993989993198</v>
      </c>
      <c r="E48" s="48">
        <v>1.3607771099992443</v>
      </c>
      <c r="F48" s="48">
        <v>53.975000000000001</v>
      </c>
      <c r="G48" s="48">
        <v>6.9850000000000003</v>
      </c>
      <c r="H48" s="48">
        <v>5.08</v>
      </c>
      <c r="I48" s="75" t="s">
        <v>1133</v>
      </c>
      <c r="J48" s="50" t="s">
        <v>947</v>
      </c>
      <c r="K48" s="50" t="s">
        <v>499</v>
      </c>
      <c r="L48" s="416">
        <v>28</v>
      </c>
      <c r="M48" s="126"/>
    </row>
    <row r="49" spans="1:13" ht="15" customHeight="1">
      <c r="A49" s="47" t="s">
        <v>396</v>
      </c>
      <c r="B49" s="119" t="s">
        <v>1529</v>
      </c>
      <c r="C49" s="83" t="s">
        <v>549</v>
      </c>
      <c r="D49" s="90">
        <v>2.0411656649988665</v>
      </c>
      <c r="E49" s="48">
        <v>2.2679618499987404</v>
      </c>
      <c r="F49" s="48">
        <v>76.2</v>
      </c>
      <c r="G49" s="48">
        <v>7.62</v>
      </c>
      <c r="H49" s="48">
        <v>7.62</v>
      </c>
      <c r="I49" s="52" t="s">
        <v>1136</v>
      </c>
      <c r="J49" s="50" t="s">
        <v>947</v>
      </c>
      <c r="K49" s="50" t="s">
        <v>501</v>
      </c>
      <c r="L49" s="416">
        <v>102</v>
      </c>
      <c r="M49" s="126"/>
    </row>
    <row r="50" spans="1:13" ht="15" customHeight="1">
      <c r="A50" s="47" t="s">
        <v>550</v>
      </c>
      <c r="B50" s="119" t="s">
        <v>1529</v>
      </c>
      <c r="C50" s="83" t="s">
        <v>551</v>
      </c>
      <c r="D50" s="90">
        <v>2.0411656649988665</v>
      </c>
      <c r="E50" s="48">
        <v>2.2679618499987404</v>
      </c>
      <c r="F50" s="48">
        <v>76.2</v>
      </c>
      <c r="G50" s="48">
        <v>7.62</v>
      </c>
      <c r="H50" s="48">
        <v>7.62</v>
      </c>
      <c r="I50" s="52" t="s">
        <v>1137</v>
      </c>
      <c r="J50" s="50" t="s">
        <v>947</v>
      </c>
      <c r="K50" s="50" t="s">
        <v>501</v>
      </c>
      <c r="L50" s="416">
        <v>102</v>
      </c>
      <c r="M50" s="126"/>
    </row>
    <row r="51" spans="1:13" ht="15" customHeight="1">
      <c r="A51" s="47" t="s">
        <v>384</v>
      </c>
      <c r="B51" s="119" t="s">
        <v>1529</v>
      </c>
      <c r="C51" s="83" t="s">
        <v>552</v>
      </c>
      <c r="D51" s="90">
        <v>1.2246993989993198</v>
      </c>
      <c r="E51" s="48">
        <v>1.3607771099992443</v>
      </c>
      <c r="F51" s="48">
        <v>68.58</v>
      </c>
      <c r="G51" s="48">
        <v>7.62</v>
      </c>
      <c r="H51" s="48">
        <v>7.62</v>
      </c>
      <c r="I51" s="52" t="s">
        <v>1138</v>
      </c>
      <c r="J51" s="50" t="s">
        <v>947</v>
      </c>
      <c r="K51" s="50" t="s">
        <v>499</v>
      </c>
      <c r="L51" s="416">
        <v>30</v>
      </c>
      <c r="M51" s="126"/>
    </row>
    <row r="52" spans="1:13" ht="15" customHeight="1">
      <c r="A52" s="47" t="s">
        <v>553</v>
      </c>
      <c r="B52" s="119" t="s">
        <v>1529</v>
      </c>
      <c r="C52" s="83" t="s">
        <v>554</v>
      </c>
      <c r="D52" s="90">
        <v>1.2246993989993198</v>
      </c>
      <c r="E52" s="48">
        <v>1.3607771099992443</v>
      </c>
      <c r="F52" s="48">
        <v>68.58</v>
      </c>
      <c r="G52" s="48">
        <v>7.62</v>
      </c>
      <c r="H52" s="48">
        <v>7.62</v>
      </c>
      <c r="I52" s="52" t="s">
        <v>1139</v>
      </c>
      <c r="J52" s="50" t="s">
        <v>947</v>
      </c>
      <c r="K52" s="50" t="s">
        <v>499</v>
      </c>
      <c r="L52" s="416">
        <v>30</v>
      </c>
      <c r="M52" s="126"/>
    </row>
    <row r="53" spans="1:13" ht="15" customHeight="1">
      <c r="A53" s="47" t="s">
        <v>398</v>
      </c>
      <c r="B53" s="119" t="s">
        <v>1529</v>
      </c>
      <c r="C53" s="83" t="s">
        <v>555</v>
      </c>
      <c r="D53" s="90">
        <v>3.2658650639981865</v>
      </c>
      <c r="E53" s="48">
        <v>3.6287389599979849</v>
      </c>
      <c r="F53" s="48">
        <v>106.68</v>
      </c>
      <c r="G53" s="48">
        <v>7.62</v>
      </c>
      <c r="H53" s="48">
        <v>7.62</v>
      </c>
      <c r="I53" s="52" t="s">
        <v>1140</v>
      </c>
      <c r="J53" s="50" t="s">
        <v>947</v>
      </c>
      <c r="K53" s="50" t="s">
        <v>501</v>
      </c>
      <c r="L53" s="416">
        <v>107</v>
      </c>
      <c r="M53" s="126"/>
    </row>
    <row r="54" spans="1:13" ht="15" customHeight="1">
      <c r="A54" s="47" t="s">
        <v>556</v>
      </c>
      <c r="B54" s="119" t="s">
        <v>1529</v>
      </c>
      <c r="C54" s="83" t="s">
        <v>557</v>
      </c>
      <c r="D54" s="90">
        <v>3.2658650639981865</v>
      </c>
      <c r="E54" s="48">
        <v>3.6287389599979849</v>
      </c>
      <c r="F54" s="48">
        <v>106.68</v>
      </c>
      <c r="G54" s="48">
        <v>7.62</v>
      </c>
      <c r="H54" s="48">
        <v>7.62</v>
      </c>
      <c r="I54" s="52" t="s">
        <v>1141</v>
      </c>
      <c r="J54" s="50" t="s">
        <v>947</v>
      </c>
      <c r="K54" s="50" t="s">
        <v>501</v>
      </c>
      <c r="L54" s="416">
        <v>107</v>
      </c>
      <c r="M54" s="126"/>
    </row>
    <row r="55" spans="1:13" ht="15" customHeight="1">
      <c r="A55" s="47" t="s">
        <v>386</v>
      </c>
      <c r="B55" s="119" t="s">
        <v>1529</v>
      </c>
      <c r="C55" s="83" t="s">
        <v>558</v>
      </c>
      <c r="D55" s="90">
        <v>1.6329325319990933</v>
      </c>
      <c r="E55" s="48">
        <v>1.8143694799989925</v>
      </c>
      <c r="F55" s="48">
        <v>99.06</v>
      </c>
      <c r="G55" s="48">
        <v>7.62</v>
      </c>
      <c r="H55" s="48">
        <v>7.62</v>
      </c>
      <c r="I55" s="52" t="s">
        <v>1142</v>
      </c>
      <c r="J55" s="50" t="s">
        <v>947</v>
      </c>
      <c r="K55" s="50" t="s">
        <v>501</v>
      </c>
      <c r="L55" s="416">
        <v>36</v>
      </c>
      <c r="M55" s="126"/>
    </row>
    <row r="56" spans="1:13" ht="15" customHeight="1">
      <c r="A56" s="60" t="s">
        <v>820</v>
      </c>
      <c r="B56" s="119" t="s">
        <v>1529</v>
      </c>
      <c r="C56" s="85" t="s">
        <v>821</v>
      </c>
      <c r="D56" s="90">
        <v>1.6329325319990933</v>
      </c>
      <c r="E56" s="48">
        <v>1.8143694799989925</v>
      </c>
      <c r="F56" s="48">
        <v>99.06</v>
      </c>
      <c r="G56" s="48">
        <v>7.62</v>
      </c>
      <c r="H56" s="48">
        <v>7.62</v>
      </c>
      <c r="I56" s="75" t="s">
        <v>1143</v>
      </c>
      <c r="J56" s="50" t="s">
        <v>947</v>
      </c>
      <c r="K56" s="50" t="s">
        <v>501</v>
      </c>
      <c r="L56" s="416">
        <v>36</v>
      </c>
      <c r="M56" s="126"/>
    </row>
    <row r="57" spans="1:13" ht="15" customHeight="1">
      <c r="A57" s="47" t="s">
        <v>400</v>
      </c>
      <c r="B57" s="119" t="s">
        <v>1529</v>
      </c>
      <c r="C57" s="83" t="s">
        <v>559</v>
      </c>
      <c r="D57" s="90">
        <v>3.67409819699796</v>
      </c>
      <c r="E57" s="48">
        <v>4.0823313299977331</v>
      </c>
      <c r="F57" s="48">
        <v>137.79500000000002</v>
      </c>
      <c r="G57" s="48">
        <v>6.9850000000000003</v>
      </c>
      <c r="H57" s="48">
        <v>5.08</v>
      </c>
      <c r="I57" s="52" t="s">
        <v>1144</v>
      </c>
      <c r="J57" s="50" t="s">
        <v>947</v>
      </c>
      <c r="K57" s="50" t="s">
        <v>499</v>
      </c>
      <c r="L57" s="416">
        <v>128</v>
      </c>
      <c r="M57" s="126"/>
    </row>
    <row r="58" spans="1:13" ht="15" customHeight="1">
      <c r="A58" s="47" t="s">
        <v>560</v>
      </c>
      <c r="B58" s="119" t="s">
        <v>1529</v>
      </c>
      <c r="C58" s="83" t="s">
        <v>561</v>
      </c>
      <c r="D58" s="90">
        <v>3.2658650639981865</v>
      </c>
      <c r="E58" s="48">
        <v>3.6287389599979849</v>
      </c>
      <c r="F58" s="48">
        <v>137.79500000000002</v>
      </c>
      <c r="G58" s="48">
        <v>6.9850000000000003</v>
      </c>
      <c r="H58" s="48">
        <v>5.08</v>
      </c>
      <c r="I58" s="52" t="s">
        <v>1145</v>
      </c>
      <c r="J58" s="50" t="s">
        <v>947</v>
      </c>
      <c r="K58" s="50" t="s">
        <v>499</v>
      </c>
      <c r="L58" s="416">
        <v>128</v>
      </c>
      <c r="M58" s="126"/>
    </row>
    <row r="59" spans="1:13" ht="15" customHeight="1">
      <c r="A59" s="60" t="s">
        <v>789</v>
      </c>
      <c r="B59" s="119" t="s">
        <v>1529</v>
      </c>
      <c r="C59" s="85" t="s">
        <v>822</v>
      </c>
      <c r="D59" s="90">
        <v>2.4493987979986396</v>
      </c>
      <c r="E59" s="48">
        <v>2.7215542199984886</v>
      </c>
      <c r="F59" s="48">
        <v>129.54</v>
      </c>
      <c r="G59" s="48">
        <v>6.9850000000000003</v>
      </c>
      <c r="H59" s="48">
        <v>6.9850000000000003</v>
      </c>
      <c r="I59" s="75" t="s">
        <v>1146</v>
      </c>
      <c r="J59" s="50" t="s">
        <v>947</v>
      </c>
      <c r="K59" s="50" t="s">
        <v>499</v>
      </c>
      <c r="L59" s="416">
        <v>48</v>
      </c>
      <c r="M59" s="126"/>
    </row>
    <row r="60" spans="1:13" ht="15" customHeight="1">
      <c r="A60" s="60" t="s">
        <v>823</v>
      </c>
      <c r="B60" s="119" t="s">
        <v>1529</v>
      </c>
      <c r="C60" s="85" t="s">
        <v>824</v>
      </c>
      <c r="D60" s="90">
        <v>2.0411656649988665</v>
      </c>
      <c r="E60" s="48">
        <v>2.2679618499987404</v>
      </c>
      <c r="F60" s="48">
        <v>129.54</v>
      </c>
      <c r="G60" s="48">
        <v>6.9850000000000003</v>
      </c>
      <c r="H60" s="48">
        <v>6.9850000000000003</v>
      </c>
      <c r="I60" s="75" t="s">
        <v>1147</v>
      </c>
      <c r="J60" s="50" t="s">
        <v>947</v>
      </c>
      <c r="K60" s="50" t="s">
        <v>499</v>
      </c>
      <c r="L60" s="416">
        <v>48</v>
      </c>
      <c r="M60" s="126"/>
    </row>
    <row r="61" spans="1:13" ht="15" customHeight="1">
      <c r="A61" s="47" t="s">
        <v>402</v>
      </c>
      <c r="B61" s="119" t="s">
        <v>1529</v>
      </c>
      <c r="C61" s="83" t="s">
        <v>562</v>
      </c>
      <c r="D61" s="90">
        <v>4.0823313299977331</v>
      </c>
      <c r="E61" s="48">
        <v>4.5359236999974808</v>
      </c>
      <c r="F61" s="48">
        <v>167.64000000000001</v>
      </c>
      <c r="G61" s="48">
        <v>6.9850000000000003</v>
      </c>
      <c r="H61" s="48">
        <v>6.9850000000000003</v>
      </c>
      <c r="I61" s="52" t="s">
        <v>1148</v>
      </c>
      <c r="J61" s="50" t="s">
        <v>947</v>
      </c>
      <c r="K61" s="50" t="s">
        <v>499</v>
      </c>
      <c r="L61" s="416">
        <v>128</v>
      </c>
      <c r="M61" s="126"/>
    </row>
    <row r="62" spans="1:13" ht="15" customHeight="1">
      <c r="A62" s="47" t="s">
        <v>563</v>
      </c>
      <c r="B62" s="119" t="s">
        <v>1529</v>
      </c>
      <c r="C62" s="83" t="s">
        <v>564</v>
      </c>
      <c r="D62" s="90">
        <v>4.0823313299977331</v>
      </c>
      <c r="E62" s="48">
        <v>4.5359236999974808</v>
      </c>
      <c r="F62" s="48">
        <v>167.64000000000001</v>
      </c>
      <c r="G62" s="48">
        <v>6.9850000000000003</v>
      </c>
      <c r="H62" s="48">
        <v>6.9850000000000003</v>
      </c>
      <c r="I62" s="52" t="s">
        <v>1149</v>
      </c>
      <c r="J62" s="50" t="s">
        <v>947</v>
      </c>
      <c r="K62" s="50" t="s">
        <v>499</v>
      </c>
      <c r="L62" s="416">
        <v>128</v>
      </c>
      <c r="M62" s="126"/>
    </row>
    <row r="63" spans="1:13" ht="15" customHeight="1">
      <c r="A63" s="47" t="s">
        <v>815</v>
      </c>
      <c r="B63" s="119" t="s">
        <v>1529</v>
      </c>
      <c r="C63" s="85" t="s">
        <v>825</v>
      </c>
      <c r="D63" s="90">
        <v>2.8576319309984131</v>
      </c>
      <c r="E63" s="48">
        <v>3.1751465899982367</v>
      </c>
      <c r="F63" s="48">
        <v>160.655</v>
      </c>
      <c r="G63" s="48">
        <v>6.9850000000000003</v>
      </c>
      <c r="H63" s="48">
        <v>5.08</v>
      </c>
      <c r="I63" s="75" t="s">
        <v>1150</v>
      </c>
      <c r="J63" s="50" t="s">
        <v>947</v>
      </c>
      <c r="K63" s="50" t="s">
        <v>499</v>
      </c>
      <c r="L63" s="416">
        <v>59</v>
      </c>
      <c r="M63" s="126"/>
    </row>
    <row r="64" spans="1:13" ht="15" customHeight="1">
      <c r="A64" s="119" t="s">
        <v>1014</v>
      </c>
      <c r="B64" s="119" t="s">
        <v>1529</v>
      </c>
      <c r="C64" s="250" t="s">
        <v>1074</v>
      </c>
      <c r="D64" s="90">
        <v>4.9050000000000002</v>
      </c>
      <c r="E64" s="54">
        <v>5.45</v>
      </c>
      <c r="F64" s="54">
        <v>198</v>
      </c>
      <c r="G64" s="54">
        <v>6.99</v>
      </c>
      <c r="H64" s="54">
        <v>6.99</v>
      </c>
      <c r="I64" s="51" t="s">
        <v>1151</v>
      </c>
      <c r="J64" s="54" t="s">
        <v>947</v>
      </c>
      <c r="K64" s="54" t="s">
        <v>499</v>
      </c>
      <c r="L64" s="416">
        <v>125</v>
      </c>
      <c r="M64" s="126"/>
    </row>
    <row r="65" spans="1:13" ht="15" customHeight="1">
      <c r="A65" s="119" t="s">
        <v>1075</v>
      </c>
      <c r="B65" s="119" t="s">
        <v>1529</v>
      </c>
      <c r="C65" s="250" t="s">
        <v>1076</v>
      </c>
      <c r="D65" s="90">
        <v>4.9050000000000002</v>
      </c>
      <c r="E65" s="54">
        <v>5.45</v>
      </c>
      <c r="F65" s="54">
        <v>198</v>
      </c>
      <c r="G65" s="54">
        <v>6.99</v>
      </c>
      <c r="H65" s="54">
        <v>6.99</v>
      </c>
      <c r="I65" s="51" t="s">
        <v>1151</v>
      </c>
      <c r="J65" s="54" t="s">
        <v>947</v>
      </c>
      <c r="K65" s="54" t="s">
        <v>499</v>
      </c>
      <c r="L65" s="416">
        <v>125</v>
      </c>
      <c r="M65" s="126"/>
    </row>
    <row r="66" spans="1:13" ht="15" customHeight="1">
      <c r="A66" s="47" t="s">
        <v>826</v>
      </c>
      <c r="B66" s="119" t="s">
        <v>1529</v>
      </c>
      <c r="C66" s="85" t="s">
        <v>827</v>
      </c>
      <c r="D66" s="90">
        <v>2.8576319309984131</v>
      </c>
      <c r="E66" s="48">
        <v>3.1751465899982367</v>
      </c>
      <c r="F66" s="48">
        <v>160.655</v>
      </c>
      <c r="G66" s="48">
        <v>6.9850000000000003</v>
      </c>
      <c r="H66" s="48">
        <v>5.08</v>
      </c>
      <c r="I66" s="75" t="s">
        <v>1152</v>
      </c>
      <c r="J66" s="50" t="s">
        <v>947</v>
      </c>
      <c r="K66" s="50" t="s">
        <v>499</v>
      </c>
      <c r="L66" s="416">
        <v>59</v>
      </c>
      <c r="M66" s="126"/>
    </row>
    <row r="67" spans="1:13" ht="15" customHeight="1">
      <c r="A67" s="60" t="s">
        <v>788</v>
      </c>
      <c r="B67" s="119" t="s">
        <v>1529</v>
      </c>
      <c r="C67" s="85" t="s">
        <v>884</v>
      </c>
      <c r="D67" s="90">
        <v>6.939963260996147</v>
      </c>
      <c r="E67" s="48">
        <v>7.7110702899957184</v>
      </c>
      <c r="F67" s="48">
        <v>320.04000000000002</v>
      </c>
      <c r="G67" s="48">
        <v>6.9850000000000003</v>
      </c>
      <c r="H67" s="48">
        <v>6.9850000000000003</v>
      </c>
      <c r="I67" s="75" t="s">
        <v>1153</v>
      </c>
      <c r="J67" s="50" t="s">
        <v>947</v>
      </c>
      <c r="K67" s="50" t="s">
        <v>499</v>
      </c>
      <c r="L67" s="416">
        <v>173</v>
      </c>
      <c r="M67" s="126"/>
    </row>
    <row r="68" spans="1:13" ht="15" customHeight="1">
      <c r="A68" s="47" t="s">
        <v>0</v>
      </c>
      <c r="B68" s="119" t="s">
        <v>1529</v>
      </c>
      <c r="C68" s="83" t="s">
        <v>565</v>
      </c>
      <c r="D68" s="90">
        <v>0.81646626599954664</v>
      </c>
      <c r="E68" s="48">
        <v>0.90718473999949623</v>
      </c>
      <c r="F68" s="48">
        <v>22.225000000000001</v>
      </c>
      <c r="G68" s="48">
        <v>17.145</v>
      </c>
      <c r="H68" s="48">
        <v>6.35</v>
      </c>
      <c r="I68" s="52" t="s">
        <v>1154</v>
      </c>
      <c r="J68" s="50" t="s">
        <v>939</v>
      </c>
      <c r="K68" s="50" t="s">
        <v>501</v>
      </c>
      <c r="L68" s="417">
        <v>14</v>
      </c>
      <c r="M68" s="126"/>
    </row>
    <row r="69" spans="1:13" ht="15" customHeight="1">
      <c r="A69" s="47" t="s">
        <v>566</v>
      </c>
      <c r="B69" s="119" t="s">
        <v>1529</v>
      </c>
      <c r="C69" s="83" t="s">
        <v>565</v>
      </c>
      <c r="D69" s="90">
        <v>0.81646626599954664</v>
      </c>
      <c r="E69" s="48">
        <v>0.90718473999949623</v>
      </c>
      <c r="F69" s="48">
        <v>22.225000000000001</v>
      </c>
      <c r="G69" s="48">
        <v>17.145</v>
      </c>
      <c r="H69" s="48">
        <v>6.35</v>
      </c>
      <c r="I69" s="52" t="s">
        <v>1155</v>
      </c>
      <c r="J69" s="50" t="s">
        <v>939</v>
      </c>
      <c r="K69" s="50" t="s">
        <v>501</v>
      </c>
      <c r="L69" s="417">
        <v>14</v>
      </c>
      <c r="M69" s="126"/>
    </row>
    <row r="70" spans="1:13" ht="15" customHeight="1">
      <c r="A70" s="121" t="s">
        <v>901</v>
      </c>
      <c r="B70" s="119" t="s">
        <v>1529</v>
      </c>
      <c r="C70" s="122" t="s">
        <v>2169</v>
      </c>
      <c r="D70" s="90">
        <v>0.19800000000000001</v>
      </c>
      <c r="E70" s="48">
        <v>0.22</v>
      </c>
      <c r="F70" s="48">
        <v>21.59</v>
      </c>
      <c r="G70" s="48">
        <v>15.24</v>
      </c>
      <c r="H70" s="48">
        <v>3.81</v>
      </c>
      <c r="I70" s="51" t="s">
        <v>1156</v>
      </c>
      <c r="J70" s="49" t="s">
        <v>964</v>
      </c>
      <c r="K70" s="50" t="s">
        <v>499</v>
      </c>
      <c r="L70" s="418">
        <v>27</v>
      </c>
      <c r="M70" s="126"/>
    </row>
    <row r="71" spans="1:13" ht="15" customHeight="1">
      <c r="A71" s="119" t="s">
        <v>875</v>
      </c>
      <c r="B71" s="119" t="s">
        <v>1529</v>
      </c>
      <c r="C71" s="122" t="s">
        <v>883</v>
      </c>
      <c r="D71" s="90">
        <v>0.32400000000000001</v>
      </c>
      <c r="E71" s="48">
        <v>0.36</v>
      </c>
      <c r="F71" s="48">
        <v>20.32</v>
      </c>
      <c r="G71" s="48">
        <v>12.7</v>
      </c>
      <c r="H71" s="48">
        <v>8.26</v>
      </c>
      <c r="I71" s="52" t="s">
        <v>1157</v>
      </c>
      <c r="J71" s="50" t="s">
        <v>963</v>
      </c>
      <c r="K71" s="50" t="s">
        <v>501</v>
      </c>
      <c r="L71" s="418">
        <v>24</v>
      </c>
      <c r="M71" s="126"/>
    </row>
    <row r="72" spans="1:13" ht="15" customHeight="1">
      <c r="A72" s="119" t="s">
        <v>1811</v>
      </c>
      <c r="B72" s="119" t="s">
        <v>1529</v>
      </c>
      <c r="C72" s="122" t="s">
        <v>1813</v>
      </c>
      <c r="D72" s="90">
        <v>1.3</v>
      </c>
      <c r="E72" s="48">
        <v>1.4</v>
      </c>
      <c r="F72" s="48">
        <v>33</v>
      </c>
      <c r="G72" s="48">
        <v>15.2</v>
      </c>
      <c r="H72" s="48">
        <v>15.2</v>
      </c>
      <c r="I72" s="52" t="s">
        <v>1817</v>
      </c>
      <c r="J72" s="50" t="s">
        <v>939</v>
      </c>
      <c r="K72" s="50" t="s">
        <v>499</v>
      </c>
      <c r="L72" s="418">
        <v>103</v>
      </c>
      <c r="M72" s="126"/>
    </row>
    <row r="73" spans="1:13" ht="15" customHeight="1">
      <c r="A73" s="47" t="s">
        <v>15</v>
      </c>
      <c r="B73" s="119" t="s">
        <v>1529</v>
      </c>
      <c r="C73" s="83" t="s">
        <v>567</v>
      </c>
      <c r="D73" s="90">
        <v>3.2658650639981865</v>
      </c>
      <c r="E73" s="48">
        <v>3.6287389599979849</v>
      </c>
      <c r="F73" s="48">
        <v>69.215000000000003</v>
      </c>
      <c r="G73" s="48">
        <v>26.67</v>
      </c>
      <c r="H73" s="48">
        <v>2.54</v>
      </c>
      <c r="I73" s="52" t="s">
        <v>1158</v>
      </c>
      <c r="J73" s="50" t="s">
        <v>939</v>
      </c>
      <c r="K73" s="50" t="s">
        <v>501</v>
      </c>
      <c r="L73" s="417">
        <v>69</v>
      </c>
      <c r="M73" s="126"/>
    </row>
    <row r="74" spans="1:13" ht="15" customHeight="1">
      <c r="A74" s="121" t="s">
        <v>897</v>
      </c>
      <c r="B74" s="119" t="s">
        <v>1529</v>
      </c>
      <c r="C74" s="122" t="s">
        <v>2163</v>
      </c>
      <c r="D74" s="90">
        <v>12.276000000000002</v>
      </c>
      <c r="E74" s="48">
        <v>13.64</v>
      </c>
      <c r="F74" s="48">
        <v>69.849999999999994</v>
      </c>
      <c r="G74" s="48">
        <v>43.18</v>
      </c>
      <c r="H74" s="48">
        <v>27.94</v>
      </c>
      <c r="I74" s="51" t="s">
        <v>1159</v>
      </c>
      <c r="J74" s="50" t="s">
        <v>2326</v>
      </c>
      <c r="K74" s="50" t="s">
        <v>499</v>
      </c>
      <c r="L74" s="418">
        <v>311</v>
      </c>
      <c r="M74" s="126"/>
    </row>
    <row r="75" spans="1:13" ht="15" customHeight="1">
      <c r="A75" s="121" t="s">
        <v>898</v>
      </c>
      <c r="B75" s="119" t="s">
        <v>1529</v>
      </c>
      <c r="C75" s="122" t="s">
        <v>2164</v>
      </c>
      <c r="D75" s="90">
        <v>13.05</v>
      </c>
      <c r="E75" s="48">
        <v>14.5</v>
      </c>
      <c r="F75" s="48">
        <v>69.849999999999994</v>
      </c>
      <c r="G75" s="48">
        <v>43.18</v>
      </c>
      <c r="H75" s="48">
        <v>27.94</v>
      </c>
      <c r="I75" s="51" t="s">
        <v>1160</v>
      </c>
      <c r="J75" s="50" t="s">
        <v>2326</v>
      </c>
      <c r="K75" s="50" t="s">
        <v>499</v>
      </c>
      <c r="L75" s="418">
        <v>363</v>
      </c>
      <c r="M75" s="126"/>
    </row>
    <row r="76" spans="1:13" ht="15" customHeight="1">
      <c r="A76" s="121" t="s">
        <v>899</v>
      </c>
      <c r="B76" s="119" t="s">
        <v>1529</v>
      </c>
      <c r="C76" s="122" t="s">
        <v>2165</v>
      </c>
      <c r="D76" s="90">
        <v>16.776</v>
      </c>
      <c r="E76" s="48">
        <v>18.64</v>
      </c>
      <c r="F76" s="48">
        <v>72.39</v>
      </c>
      <c r="G76" s="48">
        <v>69.22</v>
      </c>
      <c r="H76" s="48">
        <v>31.75</v>
      </c>
      <c r="I76" s="51" t="s">
        <v>1161</v>
      </c>
      <c r="J76" s="50" t="s">
        <v>2326</v>
      </c>
      <c r="K76" s="50" t="s">
        <v>499</v>
      </c>
      <c r="L76" s="418">
        <v>467</v>
      </c>
      <c r="M76" s="126"/>
    </row>
    <row r="77" spans="1:13" ht="15" customHeight="1">
      <c r="A77" s="121" t="s">
        <v>900</v>
      </c>
      <c r="B77" s="119" t="s">
        <v>1529</v>
      </c>
      <c r="C77" s="122" t="s">
        <v>2166</v>
      </c>
      <c r="D77" s="90">
        <v>17.919</v>
      </c>
      <c r="E77" s="48">
        <v>19.91</v>
      </c>
      <c r="F77" s="48">
        <v>72.39</v>
      </c>
      <c r="G77" s="48">
        <v>69.22</v>
      </c>
      <c r="H77" s="48">
        <v>31.75</v>
      </c>
      <c r="I77" s="51" t="s">
        <v>1162</v>
      </c>
      <c r="J77" s="50" t="s">
        <v>2326</v>
      </c>
      <c r="K77" s="50" t="s">
        <v>499</v>
      </c>
      <c r="L77" s="418">
        <v>519</v>
      </c>
      <c r="M77" s="126"/>
    </row>
    <row r="78" spans="1:13" ht="15" customHeight="1">
      <c r="A78" s="121" t="s">
        <v>902</v>
      </c>
      <c r="B78" s="119" t="s">
        <v>1529</v>
      </c>
      <c r="C78" s="122" t="s">
        <v>2167</v>
      </c>
      <c r="D78" s="90">
        <v>1.143</v>
      </c>
      <c r="E78" s="48">
        <v>1.27</v>
      </c>
      <c r="F78" s="48">
        <v>23.5</v>
      </c>
      <c r="G78" s="48">
        <v>23.5</v>
      </c>
      <c r="H78" s="48">
        <v>12.07</v>
      </c>
      <c r="I78" s="51" t="s">
        <v>1163</v>
      </c>
      <c r="J78" s="50" t="s">
        <v>966</v>
      </c>
      <c r="K78" s="50" t="s">
        <v>499</v>
      </c>
      <c r="L78" s="418">
        <v>93</v>
      </c>
      <c r="M78" s="126"/>
    </row>
    <row r="79" spans="1:13" ht="15" customHeight="1">
      <c r="A79" s="121" t="s">
        <v>903</v>
      </c>
      <c r="B79" s="119" t="s">
        <v>1529</v>
      </c>
      <c r="C79" s="122" t="s">
        <v>2168</v>
      </c>
      <c r="D79" s="90">
        <v>0.6120000000000001</v>
      </c>
      <c r="E79" s="48">
        <v>0.68</v>
      </c>
      <c r="F79" s="48">
        <v>40.64</v>
      </c>
      <c r="G79" s="48">
        <v>22.86</v>
      </c>
      <c r="H79" s="48">
        <v>7.62</v>
      </c>
      <c r="I79" s="51" t="s">
        <v>1164</v>
      </c>
      <c r="J79" s="50" t="s">
        <v>964</v>
      </c>
      <c r="K79" s="50" t="s">
        <v>499</v>
      </c>
      <c r="L79" s="418">
        <v>62</v>
      </c>
      <c r="M79" s="126"/>
    </row>
    <row r="80" spans="1:13" ht="15" customHeight="1">
      <c r="A80" s="47" t="s">
        <v>55</v>
      </c>
      <c r="B80" s="119" t="s">
        <v>1529</v>
      </c>
      <c r="C80" s="83" t="s">
        <v>568</v>
      </c>
      <c r="D80" s="90">
        <v>0.34699816304980735</v>
      </c>
      <c r="E80" s="48">
        <v>0.38555351449978592</v>
      </c>
      <c r="F80" s="48">
        <v>22.86</v>
      </c>
      <c r="G80" s="48">
        <v>19.05</v>
      </c>
      <c r="H80" s="48">
        <v>6.35</v>
      </c>
      <c r="I80" s="52" t="s">
        <v>1165</v>
      </c>
      <c r="J80" s="50" t="s">
        <v>939</v>
      </c>
      <c r="K80" s="50" t="s">
        <v>501</v>
      </c>
      <c r="L80" s="417">
        <v>15</v>
      </c>
      <c r="M80" s="126"/>
    </row>
    <row r="81" spans="1:13" ht="15" customHeight="1">
      <c r="A81" s="47" t="s">
        <v>569</v>
      </c>
      <c r="B81" s="119" t="s">
        <v>1529</v>
      </c>
      <c r="C81" s="83" t="s">
        <v>570</v>
      </c>
      <c r="D81" s="90">
        <v>0.32658650639981868</v>
      </c>
      <c r="E81" s="48">
        <v>0.36287389599979852</v>
      </c>
      <c r="F81" s="48">
        <v>22.86</v>
      </c>
      <c r="G81" s="48">
        <v>18.414999999999999</v>
      </c>
      <c r="H81" s="48">
        <v>6.35</v>
      </c>
      <c r="I81" s="52" t="s">
        <v>1166</v>
      </c>
      <c r="J81" s="50" t="s">
        <v>939</v>
      </c>
      <c r="K81" s="50" t="s">
        <v>499</v>
      </c>
      <c r="L81" s="417">
        <v>15</v>
      </c>
      <c r="M81" s="126"/>
    </row>
    <row r="82" spans="1:13" ht="15" customHeight="1">
      <c r="A82" s="121" t="s">
        <v>996</v>
      </c>
      <c r="B82" s="119" t="s">
        <v>1529</v>
      </c>
      <c r="C82" s="122" t="s">
        <v>1039</v>
      </c>
      <c r="D82" s="90">
        <v>0.81</v>
      </c>
      <c r="E82" s="54">
        <v>0.9</v>
      </c>
      <c r="F82" s="54">
        <v>19.05</v>
      </c>
      <c r="G82" s="54">
        <v>17.78</v>
      </c>
      <c r="H82" s="54">
        <v>5.08</v>
      </c>
      <c r="I82" s="51" t="s">
        <v>1167</v>
      </c>
      <c r="J82" s="54" t="s">
        <v>950</v>
      </c>
      <c r="K82" s="54" t="s">
        <v>501</v>
      </c>
      <c r="L82" s="418">
        <v>17</v>
      </c>
      <c r="M82" s="126"/>
    </row>
    <row r="83" spans="1:13" ht="15" customHeight="1">
      <c r="A83" s="121" t="s">
        <v>1040</v>
      </c>
      <c r="B83" s="119" t="s">
        <v>1529</v>
      </c>
      <c r="C83" s="122" t="s">
        <v>1041</v>
      </c>
      <c r="D83" s="90">
        <v>0.81</v>
      </c>
      <c r="E83" s="54">
        <v>0.9</v>
      </c>
      <c r="F83" s="54">
        <v>19.05</v>
      </c>
      <c r="G83" s="54">
        <v>17.78</v>
      </c>
      <c r="H83" s="54">
        <v>5.08</v>
      </c>
      <c r="I83" s="51" t="s">
        <v>1168</v>
      </c>
      <c r="J83" s="54" t="s">
        <v>950</v>
      </c>
      <c r="K83" s="54" t="s">
        <v>501</v>
      </c>
      <c r="L83" s="418">
        <v>17</v>
      </c>
      <c r="M83" s="126"/>
    </row>
    <row r="84" spans="1:13" ht="15" customHeight="1">
      <c r="A84" s="47" t="s">
        <v>329</v>
      </c>
      <c r="B84" s="119" t="s">
        <v>1529</v>
      </c>
      <c r="C84" s="83" t="s">
        <v>571</v>
      </c>
      <c r="D84" s="90">
        <v>0.36740981969979597</v>
      </c>
      <c r="E84" s="48">
        <v>0.40823313299977332</v>
      </c>
      <c r="F84" s="48">
        <v>19.684999999999999</v>
      </c>
      <c r="G84" s="48">
        <v>11.43</v>
      </c>
      <c r="H84" s="48">
        <v>8.2550000000000008</v>
      </c>
      <c r="I84" s="52" t="s">
        <v>1169</v>
      </c>
      <c r="J84" s="50" t="s">
        <v>947</v>
      </c>
      <c r="K84" s="50" t="s">
        <v>499</v>
      </c>
      <c r="L84" s="417">
        <v>32</v>
      </c>
      <c r="M84" s="126"/>
    </row>
    <row r="85" spans="1:13" ht="15" customHeight="1">
      <c r="A85" s="47" t="s">
        <v>372</v>
      </c>
      <c r="B85" s="119" t="s">
        <v>1529</v>
      </c>
      <c r="C85" s="83" t="s">
        <v>572</v>
      </c>
      <c r="D85" s="90">
        <v>0.53070307289970531</v>
      </c>
      <c r="E85" s="48">
        <v>0.58967008099967255</v>
      </c>
      <c r="F85" s="48">
        <v>10.795</v>
      </c>
      <c r="G85" s="48">
        <v>8.2550000000000008</v>
      </c>
      <c r="H85" s="48">
        <v>19.684999999999999</v>
      </c>
      <c r="I85" s="52" t="s">
        <v>1170</v>
      </c>
      <c r="J85" s="50" t="s">
        <v>942</v>
      </c>
      <c r="K85" s="50" t="s">
        <v>499</v>
      </c>
      <c r="L85" s="123">
        <v>33</v>
      </c>
      <c r="M85" s="126"/>
    </row>
    <row r="86" spans="1:13" ht="15" customHeight="1">
      <c r="A86" s="47" t="s">
        <v>373</v>
      </c>
      <c r="B86" s="119" t="s">
        <v>1529</v>
      </c>
      <c r="C86" s="83" t="s">
        <v>573</v>
      </c>
      <c r="D86" s="90">
        <v>0.34699816304980735</v>
      </c>
      <c r="E86" s="48">
        <v>0.38555351449978592</v>
      </c>
      <c r="F86" s="48">
        <v>19.684999999999999</v>
      </c>
      <c r="G86" s="48">
        <v>10.795</v>
      </c>
      <c r="H86" s="48">
        <v>8.2550000000000008</v>
      </c>
      <c r="I86" s="52" t="s">
        <v>1171</v>
      </c>
      <c r="J86" s="50" t="s">
        <v>942</v>
      </c>
      <c r="K86" s="50" t="s">
        <v>499</v>
      </c>
      <c r="L86" s="123">
        <v>33</v>
      </c>
      <c r="M86" s="126"/>
    </row>
    <row r="87" spans="1:13" ht="15" customHeight="1">
      <c r="A87" s="47" t="s">
        <v>1934</v>
      </c>
      <c r="B87" s="119" t="s">
        <v>1529</v>
      </c>
      <c r="C87" s="83" t="s">
        <v>1935</v>
      </c>
      <c r="D87" s="90">
        <v>0.3</v>
      </c>
      <c r="E87" s="48">
        <v>0.34</v>
      </c>
      <c r="F87" s="48">
        <v>15</v>
      </c>
      <c r="G87" s="48">
        <v>10.795</v>
      </c>
      <c r="H87" s="48">
        <v>8.2550000000000008</v>
      </c>
      <c r="I87" s="52" t="s">
        <v>2037</v>
      </c>
      <c r="J87" s="50" t="s">
        <v>1938</v>
      </c>
      <c r="K87" s="50" t="s">
        <v>499</v>
      </c>
      <c r="L87" s="123">
        <v>21</v>
      </c>
      <c r="M87" s="126"/>
    </row>
    <row r="88" spans="1:13" ht="15" customHeight="1">
      <c r="A88" s="47" t="s">
        <v>347</v>
      </c>
      <c r="B88" s="119" t="s">
        <v>1529</v>
      </c>
      <c r="C88" s="83" t="s">
        <v>574</v>
      </c>
      <c r="D88" s="90">
        <v>2.5718687378985718</v>
      </c>
      <c r="E88" s="48">
        <v>2.8576319309984131</v>
      </c>
      <c r="F88" s="48">
        <v>26.035</v>
      </c>
      <c r="G88" s="48">
        <v>26.035</v>
      </c>
      <c r="H88" s="48">
        <v>13.335000000000001</v>
      </c>
      <c r="I88" s="52" t="s">
        <v>1172</v>
      </c>
      <c r="J88" s="50" t="s">
        <v>939</v>
      </c>
      <c r="K88" s="50" t="s">
        <v>499</v>
      </c>
      <c r="L88" s="417">
        <v>42</v>
      </c>
      <c r="M88" s="126"/>
    </row>
    <row r="89" spans="1:13" ht="25.5">
      <c r="A89" s="242" t="s">
        <v>2007</v>
      </c>
      <c r="B89" s="119" t="s">
        <v>1529</v>
      </c>
      <c r="C89" s="248" t="s">
        <v>2473</v>
      </c>
      <c r="D89" s="123">
        <v>2.4300000000000002</v>
      </c>
      <c r="E89" s="54">
        <v>1.88</v>
      </c>
      <c r="F89" s="54">
        <v>26.67</v>
      </c>
      <c r="G89" s="54">
        <v>26.67</v>
      </c>
      <c r="H89" s="54">
        <v>14.6</v>
      </c>
      <c r="I89" s="51" t="s">
        <v>2029</v>
      </c>
      <c r="J89" s="251" t="s">
        <v>939</v>
      </c>
      <c r="K89" s="50" t="s">
        <v>499</v>
      </c>
      <c r="L89" s="417">
        <v>155</v>
      </c>
      <c r="M89" s="126"/>
    </row>
    <row r="90" spans="1:13" ht="25.5">
      <c r="A90" s="242" t="s">
        <v>2008</v>
      </c>
      <c r="B90" s="119" t="s">
        <v>1529</v>
      </c>
      <c r="C90" s="248" t="s">
        <v>2474</v>
      </c>
      <c r="D90" s="123">
        <v>3.85</v>
      </c>
      <c r="E90" s="54">
        <v>2.9</v>
      </c>
      <c r="F90" s="54">
        <v>38.1</v>
      </c>
      <c r="G90" s="54">
        <v>21.59</v>
      </c>
      <c r="H90" s="54">
        <v>22.86</v>
      </c>
      <c r="I90" s="51" t="s">
        <v>2030</v>
      </c>
      <c r="J90" s="251" t="s">
        <v>939</v>
      </c>
      <c r="K90" s="50" t="s">
        <v>499</v>
      </c>
      <c r="L90" s="417">
        <v>155</v>
      </c>
      <c r="M90" s="126"/>
    </row>
    <row r="91" spans="1:13" ht="15" customHeight="1">
      <c r="A91" s="218" t="s">
        <v>1812</v>
      </c>
      <c r="B91" s="119" t="s">
        <v>1529</v>
      </c>
      <c r="C91" s="219" t="s">
        <v>1814</v>
      </c>
      <c r="D91" s="90">
        <v>1.3</v>
      </c>
      <c r="E91" s="48">
        <v>1.4</v>
      </c>
      <c r="F91" s="48">
        <v>33</v>
      </c>
      <c r="G91" s="48">
        <v>15.2</v>
      </c>
      <c r="H91" s="48">
        <v>15.2</v>
      </c>
      <c r="I91" s="52" t="s">
        <v>1818</v>
      </c>
      <c r="J91" s="50" t="s">
        <v>939</v>
      </c>
      <c r="K91" s="50" t="s">
        <v>499</v>
      </c>
      <c r="L91" s="417">
        <v>103</v>
      </c>
      <c r="M91" s="126"/>
    </row>
    <row r="92" spans="1:13" ht="15" customHeight="1">
      <c r="A92" s="47" t="s">
        <v>348</v>
      </c>
      <c r="B92" s="119" t="s">
        <v>1529</v>
      </c>
      <c r="C92" s="83" t="s">
        <v>575</v>
      </c>
      <c r="D92" s="90">
        <v>1.5716975620491271</v>
      </c>
      <c r="E92" s="48">
        <v>1.7463306244990302</v>
      </c>
      <c r="F92" s="48">
        <v>23.495000000000001</v>
      </c>
      <c r="G92" s="48">
        <v>23.495000000000001</v>
      </c>
      <c r="H92" s="48">
        <v>10.795</v>
      </c>
      <c r="I92" s="44" t="s">
        <v>1173</v>
      </c>
      <c r="J92" s="50" t="s">
        <v>939</v>
      </c>
      <c r="K92" s="50" t="s">
        <v>499</v>
      </c>
      <c r="L92" s="417">
        <v>42</v>
      </c>
      <c r="M92" s="126"/>
    </row>
    <row r="93" spans="1:13" ht="15" customHeight="1">
      <c r="A93" s="121" t="s">
        <v>997</v>
      </c>
      <c r="B93" s="119" t="s">
        <v>1529</v>
      </c>
      <c r="C93" s="122" t="s">
        <v>1042</v>
      </c>
      <c r="D93" s="90">
        <v>0.19800000000000001</v>
      </c>
      <c r="E93" s="54">
        <v>0.22</v>
      </c>
      <c r="F93" s="54">
        <v>20.32</v>
      </c>
      <c r="G93" s="54">
        <v>20.32</v>
      </c>
      <c r="H93" s="54">
        <v>3.1749999999999998</v>
      </c>
      <c r="I93" s="55" t="s">
        <v>1174</v>
      </c>
      <c r="J93" s="54" t="s">
        <v>939</v>
      </c>
      <c r="K93" s="54" t="s">
        <v>499</v>
      </c>
      <c r="L93" s="418">
        <v>10</v>
      </c>
      <c r="M93" s="126"/>
    </row>
    <row r="94" spans="1:13" ht="15" customHeight="1">
      <c r="A94" s="47" t="s">
        <v>349</v>
      </c>
      <c r="B94" s="119" t="s">
        <v>1529</v>
      </c>
      <c r="C94" s="83" t="s">
        <v>576</v>
      </c>
      <c r="D94" s="90">
        <v>0.61234969949965989</v>
      </c>
      <c r="E94" s="48">
        <v>0.68038855499962214</v>
      </c>
      <c r="F94" s="48">
        <v>36.83</v>
      </c>
      <c r="G94" s="48">
        <v>5.7149999999999999</v>
      </c>
      <c r="H94" s="48">
        <v>5.7149999999999999</v>
      </c>
      <c r="I94" s="44" t="s">
        <v>1175</v>
      </c>
      <c r="J94" s="50" t="s">
        <v>947</v>
      </c>
      <c r="K94" s="50" t="s">
        <v>499</v>
      </c>
      <c r="L94" s="123">
        <v>22</v>
      </c>
      <c r="M94" s="126"/>
    </row>
    <row r="95" spans="1:13" ht="15" customHeight="1">
      <c r="A95" s="47" t="s">
        <v>577</v>
      </c>
      <c r="B95" s="119" t="s">
        <v>1529</v>
      </c>
      <c r="C95" s="83" t="s">
        <v>578</v>
      </c>
      <c r="D95" s="90">
        <v>0.61234969949965989</v>
      </c>
      <c r="E95" s="48">
        <v>0.68038855499962214</v>
      </c>
      <c r="F95" s="48">
        <v>36.83</v>
      </c>
      <c r="G95" s="48">
        <v>5.7149999999999999</v>
      </c>
      <c r="H95" s="48">
        <v>5.7149999999999999</v>
      </c>
      <c r="I95" s="44" t="s">
        <v>1176</v>
      </c>
      <c r="J95" s="50" t="s">
        <v>947</v>
      </c>
      <c r="K95" s="50" t="s">
        <v>499</v>
      </c>
      <c r="L95" s="123">
        <v>22</v>
      </c>
      <c r="M95" s="126"/>
    </row>
    <row r="96" spans="1:13" ht="15" customHeight="1">
      <c r="A96" s="47" t="s">
        <v>350</v>
      </c>
      <c r="B96" s="119" t="s">
        <v>1529</v>
      </c>
      <c r="C96" s="83" t="s">
        <v>579</v>
      </c>
      <c r="D96" s="90">
        <v>1.5512859053991386</v>
      </c>
      <c r="E96" s="48">
        <v>1.7236510059990429</v>
      </c>
      <c r="F96" s="48">
        <v>84.454999999999998</v>
      </c>
      <c r="G96" s="48">
        <v>5.7149999999999999</v>
      </c>
      <c r="H96" s="48">
        <v>5.7149999999999999</v>
      </c>
      <c r="I96" s="44" t="s">
        <v>1177</v>
      </c>
      <c r="J96" s="50" t="s">
        <v>947</v>
      </c>
      <c r="K96" s="50" t="s">
        <v>499</v>
      </c>
      <c r="L96" s="123">
        <v>40</v>
      </c>
      <c r="M96" s="126"/>
    </row>
    <row r="97" spans="1:13" ht="15" customHeight="1">
      <c r="A97" s="47" t="s">
        <v>580</v>
      </c>
      <c r="B97" s="119" t="s">
        <v>1529</v>
      </c>
      <c r="C97" s="83" t="s">
        <v>581</v>
      </c>
      <c r="D97" s="90">
        <v>1.5512859053991386</v>
      </c>
      <c r="E97" s="48">
        <v>1.7236510059990429</v>
      </c>
      <c r="F97" s="48">
        <v>86.36</v>
      </c>
      <c r="G97" s="48">
        <v>5.08</v>
      </c>
      <c r="H97" s="48">
        <v>5.08</v>
      </c>
      <c r="I97" s="44" t="s">
        <v>1178</v>
      </c>
      <c r="J97" s="50" t="s">
        <v>947</v>
      </c>
      <c r="K97" s="50" t="s">
        <v>499</v>
      </c>
      <c r="L97" s="123">
        <v>40</v>
      </c>
      <c r="M97" s="126"/>
    </row>
    <row r="98" spans="1:13" ht="15" customHeight="1">
      <c r="A98" s="121" t="s">
        <v>998</v>
      </c>
      <c r="B98" s="119" t="s">
        <v>1529</v>
      </c>
      <c r="C98" s="122" t="s">
        <v>1043</v>
      </c>
      <c r="D98" s="90">
        <v>1.413</v>
      </c>
      <c r="E98" s="54">
        <v>1.57</v>
      </c>
      <c r="F98" s="54">
        <v>111.76</v>
      </c>
      <c r="G98" s="54">
        <v>5.7149999999999999</v>
      </c>
      <c r="H98" s="54">
        <v>5.7149999999999999</v>
      </c>
      <c r="I98" s="55" t="s">
        <v>1179</v>
      </c>
      <c r="J98" s="54" t="s">
        <v>947</v>
      </c>
      <c r="K98" s="54" t="s">
        <v>499</v>
      </c>
      <c r="L98" s="123">
        <v>48</v>
      </c>
      <c r="M98" s="126"/>
    </row>
    <row r="99" spans="1:13" ht="15" customHeight="1">
      <c r="A99" s="121" t="s">
        <v>1044</v>
      </c>
      <c r="B99" s="119" t="s">
        <v>1529</v>
      </c>
      <c r="C99" s="122" t="s">
        <v>1045</v>
      </c>
      <c r="D99" s="90">
        <v>1.413</v>
      </c>
      <c r="E99" s="54">
        <v>1.57</v>
      </c>
      <c r="F99" s="54">
        <v>111.76</v>
      </c>
      <c r="G99" s="54">
        <v>5.7149999999999999</v>
      </c>
      <c r="H99" s="54">
        <v>5.7149999999999999</v>
      </c>
      <c r="I99" s="55" t="s">
        <v>1558</v>
      </c>
      <c r="J99" s="54" t="s">
        <v>947</v>
      </c>
      <c r="K99" s="54" t="s">
        <v>499</v>
      </c>
      <c r="L99" s="123">
        <v>48</v>
      </c>
      <c r="M99" s="126"/>
    </row>
    <row r="100" spans="1:13" ht="15" customHeight="1">
      <c r="A100" s="47" t="s">
        <v>351</v>
      </c>
      <c r="B100" s="119" t="s">
        <v>1529</v>
      </c>
      <c r="C100" s="83" t="s">
        <v>582</v>
      </c>
      <c r="D100" s="90">
        <v>2.7147503344484929</v>
      </c>
      <c r="E100" s="48">
        <v>3.0163892604983253</v>
      </c>
      <c r="F100" s="48">
        <v>156.21</v>
      </c>
      <c r="G100" s="48">
        <v>5.7149999999999999</v>
      </c>
      <c r="H100" s="48">
        <v>5.7149999999999999</v>
      </c>
      <c r="I100" s="44" t="s">
        <v>1180</v>
      </c>
      <c r="J100" s="50" t="s">
        <v>947</v>
      </c>
      <c r="K100" s="50" t="s">
        <v>499</v>
      </c>
      <c r="L100" s="123">
        <v>60</v>
      </c>
      <c r="M100" s="126"/>
    </row>
    <row r="101" spans="1:13" ht="15" customHeight="1">
      <c r="A101" s="47" t="s">
        <v>583</v>
      </c>
      <c r="B101" s="119" t="s">
        <v>1529</v>
      </c>
      <c r="C101" s="83" t="s">
        <v>584</v>
      </c>
      <c r="D101" s="90">
        <v>2.7147503344484929</v>
      </c>
      <c r="E101" s="48">
        <v>3.0163892604983253</v>
      </c>
      <c r="F101" s="48">
        <v>156.21</v>
      </c>
      <c r="G101" s="48">
        <v>5.7149999999999999</v>
      </c>
      <c r="H101" s="48">
        <v>5.7149999999999999</v>
      </c>
      <c r="I101" s="44" t="s">
        <v>1181</v>
      </c>
      <c r="J101" s="50" t="s">
        <v>947</v>
      </c>
      <c r="K101" s="50" t="s">
        <v>499</v>
      </c>
      <c r="L101" s="123">
        <v>60</v>
      </c>
      <c r="M101" s="126"/>
    </row>
    <row r="102" spans="1:13" ht="15" customHeight="1">
      <c r="A102" s="47" t="s">
        <v>352</v>
      </c>
      <c r="B102" s="119" t="s">
        <v>1529</v>
      </c>
      <c r="C102" s="83" t="s">
        <v>585</v>
      </c>
      <c r="D102" s="90">
        <v>5.4090890122469961</v>
      </c>
      <c r="E102" s="48">
        <v>6.0100989024966625</v>
      </c>
      <c r="F102" s="48">
        <v>309.88</v>
      </c>
      <c r="G102" s="48">
        <v>5.7149999999999999</v>
      </c>
      <c r="H102" s="48">
        <v>5.7149999999999999</v>
      </c>
      <c r="I102" s="44" t="s">
        <v>1182</v>
      </c>
      <c r="J102" s="50" t="s">
        <v>947</v>
      </c>
      <c r="K102" s="50" t="s">
        <v>499</v>
      </c>
      <c r="L102" s="123">
        <v>99</v>
      </c>
      <c r="M102" s="126"/>
    </row>
    <row r="103" spans="1:13" ht="15" customHeight="1">
      <c r="A103" s="47" t="s">
        <v>586</v>
      </c>
      <c r="B103" s="119" t="s">
        <v>1529</v>
      </c>
      <c r="C103" s="83" t="s">
        <v>587</v>
      </c>
      <c r="D103" s="90">
        <v>5.4090890122469961</v>
      </c>
      <c r="E103" s="48">
        <v>6.0100989024966625</v>
      </c>
      <c r="F103" s="48">
        <v>306.07</v>
      </c>
      <c r="G103" s="48">
        <v>5.7149999999999999</v>
      </c>
      <c r="H103" s="48">
        <v>5.7149999999999999</v>
      </c>
      <c r="I103" s="44" t="s">
        <v>1183</v>
      </c>
      <c r="J103" s="50" t="s">
        <v>947</v>
      </c>
      <c r="K103" s="50" t="s">
        <v>499</v>
      </c>
      <c r="L103" s="123">
        <v>99</v>
      </c>
      <c r="M103" s="126"/>
    </row>
    <row r="104" spans="1:13" ht="15" customHeight="1">
      <c r="A104" s="47" t="s">
        <v>1096</v>
      </c>
      <c r="B104" s="119" t="s">
        <v>1530</v>
      </c>
      <c r="C104" s="83" t="s">
        <v>1097</v>
      </c>
      <c r="D104" s="90">
        <v>0.45</v>
      </c>
      <c r="E104" s="54">
        <v>0.9</v>
      </c>
      <c r="F104" s="54">
        <v>31.75</v>
      </c>
      <c r="G104" s="54">
        <v>31.75</v>
      </c>
      <c r="H104" s="54">
        <v>6.35</v>
      </c>
      <c r="I104" s="55" t="s">
        <v>1559</v>
      </c>
      <c r="J104" s="54" t="s">
        <v>950</v>
      </c>
      <c r="K104" s="54" t="s">
        <v>499</v>
      </c>
      <c r="L104" s="417">
        <v>73</v>
      </c>
      <c r="M104" s="126"/>
    </row>
    <row r="105" spans="1:13" ht="15" customHeight="1">
      <c r="A105" s="47" t="s">
        <v>2063</v>
      </c>
      <c r="B105" s="119" t="s">
        <v>1545</v>
      </c>
      <c r="C105" s="83" t="s">
        <v>2077</v>
      </c>
      <c r="D105" s="90">
        <v>0.9</v>
      </c>
      <c r="E105" s="90">
        <v>1.36</v>
      </c>
      <c r="F105" s="90">
        <v>50.8</v>
      </c>
      <c r="G105" s="90">
        <v>26.67</v>
      </c>
      <c r="H105" s="90">
        <v>12.06</v>
      </c>
      <c r="I105" s="97" t="s">
        <v>2092</v>
      </c>
      <c r="J105" s="50" t="s">
        <v>967</v>
      </c>
      <c r="K105" s="90" t="s">
        <v>499</v>
      </c>
      <c r="L105" s="417">
        <v>77</v>
      </c>
      <c r="M105" s="126"/>
    </row>
    <row r="106" spans="1:13" ht="15" customHeight="1">
      <c r="A106" s="47" t="s">
        <v>2062</v>
      </c>
      <c r="B106" s="119" t="s">
        <v>1545</v>
      </c>
      <c r="C106" s="83" t="s">
        <v>2076</v>
      </c>
      <c r="D106" s="90">
        <v>3.54</v>
      </c>
      <c r="E106" s="48">
        <v>4.54</v>
      </c>
      <c r="F106" s="48">
        <v>67.31</v>
      </c>
      <c r="G106" s="48">
        <v>52.07</v>
      </c>
      <c r="H106" s="48">
        <v>21.59</v>
      </c>
      <c r="I106" s="44" t="s">
        <v>2091</v>
      </c>
      <c r="J106" s="50" t="s">
        <v>967</v>
      </c>
      <c r="K106" s="50" t="s">
        <v>499</v>
      </c>
      <c r="L106" s="417">
        <v>285</v>
      </c>
      <c r="M106" s="126"/>
    </row>
    <row r="107" spans="1:13" ht="15" customHeight="1">
      <c r="A107" s="218" t="s">
        <v>2059</v>
      </c>
      <c r="B107" s="119" t="s">
        <v>1545</v>
      </c>
      <c r="C107" s="83" t="s">
        <v>2074</v>
      </c>
      <c r="D107" s="90">
        <v>4.0999999999999996</v>
      </c>
      <c r="E107" s="48">
        <v>4.5999999999999996</v>
      </c>
      <c r="F107" s="48">
        <v>76.2</v>
      </c>
      <c r="G107" s="48">
        <v>46.35</v>
      </c>
      <c r="H107" s="48">
        <v>6.67</v>
      </c>
      <c r="I107" s="44" t="s">
        <v>2085</v>
      </c>
      <c r="J107" s="50" t="s">
        <v>2087</v>
      </c>
      <c r="K107" s="50" t="s">
        <v>499</v>
      </c>
      <c r="L107" s="417">
        <v>123</v>
      </c>
      <c r="M107" s="126"/>
    </row>
    <row r="108" spans="1:13" ht="15" customHeight="1">
      <c r="A108" s="121" t="s">
        <v>2060</v>
      </c>
      <c r="B108" s="119" t="s">
        <v>1545</v>
      </c>
      <c r="C108" s="83" t="s">
        <v>2097</v>
      </c>
      <c r="D108" s="90">
        <v>0.8</v>
      </c>
      <c r="E108" s="54">
        <v>1.18</v>
      </c>
      <c r="F108" s="54">
        <v>41.28</v>
      </c>
      <c r="G108" s="54">
        <v>24.45</v>
      </c>
      <c r="H108" s="54">
        <v>9.2100000000000009</v>
      </c>
      <c r="I108" s="55" t="s">
        <v>2088</v>
      </c>
      <c r="J108" s="50" t="s">
        <v>967</v>
      </c>
      <c r="K108" s="50" t="s">
        <v>499</v>
      </c>
      <c r="L108" s="418">
        <v>82</v>
      </c>
      <c r="M108" s="126"/>
    </row>
    <row r="109" spans="1:13" ht="15" customHeight="1">
      <c r="A109" s="218" t="s">
        <v>2058</v>
      </c>
      <c r="B109" s="119" t="s">
        <v>1545</v>
      </c>
      <c r="C109" s="83" t="s">
        <v>2073</v>
      </c>
      <c r="D109" s="90">
        <v>2.73</v>
      </c>
      <c r="E109" s="90">
        <v>3.18</v>
      </c>
      <c r="F109" s="48">
        <v>66.040000000000006</v>
      </c>
      <c r="G109" s="48">
        <v>39.369999999999997</v>
      </c>
      <c r="H109" s="48">
        <v>6.99</v>
      </c>
      <c r="I109" s="44" t="s">
        <v>2098</v>
      </c>
      <c r="J109" s="50" t="s">
        <v>949</v>
      </c>
      <c r="K109" s="50" t="s">
        <v>499</v>
      </c>
      <c r="L109" s="417">
        <v>102</v>
      </c>
      <c r="M109" s="126"/>
    </row>
    <row r="110" spans="1:13" s="42" customFormat="1" ht="15" customHeight="1">
      <c r="A110" s="289" t="s">
        <v>984</v>
      </c>
      <c r="B110" s="119" t="s">
        <v>1531</v>
      </c>
      <c r="C110" s="83" t="s">
        <v>1063</v>
      </c>
      <c r="D110" s="90">
        <v>1.6380000000000001</v>
      </c>
      <c r="E110" s="54">
        <v>1.82</v>
      </c>
      <c r="F110" s="54">
        <v>72.39</v>
      </c>
      <c r="G110" s="54">
        <v>31.75</v>
      </c>
      <c r="H110" s="54">
        <v>16.510000000000002</v>
      </c>
      <c r="I110" s="51" t="s">
        <v>1184</v>
      </c>
      <c r="J110" s="54" t="s">
        <v>950</v>
      </c>
      <c r="K110" s="54" t="s">
        <v>499</v>
      </c>
      <c r="L110" s="419">
        <v>83</v>
      </c>
      <c r="M110" s="112"/>
    </row>
    <row r="111" spans="1:13" ht="15" customHeight="1">
      <c r="A111" s="121" t="s">
        <v>985</v>
      </c>
      <c r="B111" s="119" t="s">
        <v>1531</v>
      </c>
      <c r="C111" s="85" t="s">
        <v>2046</v>
      </c>
      <c r="D111" s="90">
        <v>0.5</v>
      </c>
      <c r="E111" s="54">
        <v>0.68</v>
      </c>
      <c r="F111" s="54">
        <v>20.96</v>
      </c>
      <c r="G111" s="54">
        <v>13.35</v>
      </c>
      <c r="H111" s="54">
        <v>13.97</v>
      </c>
      <c r="I111" s="51" t="s">
        <v>1560</v>
      </c>
      <c r="J111" s="54" t="s">
        <v>950</v>
      </c>
      <c r="K111" s="54" t="s">
        <v>499</v>
      </c>
      <c r="L111" s="420">
        <v>52</v>
      </c>
      <c r="M111" s="126"/>
    </row>
    <row r="112" spans="1:13" ht="15" customHeight="1">
      <c r="A112" s="120" t="s">
        <v>986</v>
      </c>
      <c r="B112" s="119" t="s">
        <v>1531</v>
      </c>
      <c r="C112" s="85" t="s">
        <v>1080</v>
      </c>
      <c r="D112" s="90">
        <v>3.63</v>
      </c>
      <c r="E112" s="54">
        <v>4.55</v>
      </c>
      <c r="F112" s="54">
        <v>60.33</v>
      </c>
      <c r="G112" s="54">
        <v>50.04</v>
      </c>
      <c r="H112" s="54">
        <v>12.7</v>
      </c>
      <c r="I112" s="51" t="s">
        <v>1561</v>
      </c>
      <c r="J112" s="54" t="s">
        <v>950</v>
      </c>
      <c r="K112" s="54" t="s">
        <v>499</v>
      </c>
      <c r="L112" s="420">
        <v>76</v>
      </c>
      <c r="M112" s="126"/>
    </row>
    <row r="113" spans="1:13" ht="15" customHeight="1">
      <c r="A113" s="120" t="s">
        <v>1768</v>
      </c>
      <c r="B113" s="289" t="s">
        <v>1531</v>
      </c>
      <c r="C113" s="83" t="s">
        <v>2170</v>
      </c>
      <c r="D113" s="123">
        <v>1.7</v>
      </c>
      <c r="E113" s="54">
        <v>1.9</v>
      </c>
      <c r="F113" s="54">
        <v>45.72</v>
      </c>
      <c r="G113" s="54">
        <v>16.510000000000002</v>
      </c>
      <c r="H113" s="54">
        <v>17.149999999999999</v>
      </c>
      <c r="I113" s="51" t="s">
        <v>1769</v>
      </c>
      <c r="J113" s="50" t="s">
        <v>950</v>
      </c>
      <c r="K113" s="54" t="s">
        <v>501</v>
      </c>
      <c r="L113" s="421">
        <v>84</v>
      </c>
      <c r="M113" s="126"/>
    </row>
    <row r="114" spans="1:13" ht="15" customHeight="1">
      <c r="A114" s="47" t="s">
        <v>2066</v>
      </c>
      <c r="B114" s="119" t="s">
        <v>1531</v>
      </c>
      <c r="C114" s="83" t="s">
        <v>2068</v>
      </c>
      <c r="D114" s="90">
        <v>0.9</v>
      </c>
      <c r="E114" s="48">
        <v>1.36</v>
      </c>
      <c r="F114" s="48">
        <v>44.45</v>
      </c>
      <c r="G114" s="48">
        <v>13.97</v>
      </c>
      <c r="H114" s="48">
        <v>10.8</v>
      </c>
      <c r="I114" s="52" t="s">
        <v>2080</v>
      </c>
      <c r="J114" s="50" t="s">
        <v>950</v>
      </c>
      <c r="K114" s="50" t="s">
        <v>499</v>
      </c>
      <c r="L114" s="417">
        <v>77</v>
      </c>
      <c r="M114" s="126"/>
    </row>
    <row r="115" spans="1:13" ht="15" customHeight="1">
      <c r="A115" s="47" t="s">
        <v>588</v>
      </c>
      <c r="B115" s="119" t="s">
        <v>1531</v>
      </c>
      <c r="C115" s="83" t="s">
        <v>589</v>
      </c>
      <c r="D115" s="90">
        <v>21.228122915988212</v>
      </c>
      <c r="E115" s="48">
        <v>23.586803239986903</v>
      </c>
      <c r="F115" s="48">
        <v>187.96</v>
      </c>
      <c r="G115" s="48">
        <v>39.369999999999997</v>
      </c>
      <c r="H115" s="48">
        <v>27.94</v>
      </c>
      <c r="I115" s="52" t="s">
        <v>1185</v>
      </c>
      <c r="J115" s="50" t="s">
        <v>938</v>
      </c>
      <c r="K115" s="50" t="s">
        <v>499</v>
      </c>
      <c r="L115" s="417">
        <v>979</v>
      </c>
      <c r="M115" s="126"/>
    </row>
    <row r="116" spans="1:13" ht="15" customHeight="1">
      <c r="A116" s="47" t="s">
        <v>427</v>
      </c>
      <c r="B116" s="119" t="s">
        <v>1531</v>
      </c>
      <c r="C116" s="83" t="s">
        <v>590</v>
      </c>
      <c r="D116" s="90">
        <v>18.3704909849898</v>
      </c>
      <c r="E116" s="48">
        <v>20.411656649988664</v>
      </c>
      <c r="F116" s="48">
        <v>85.09</v>
      </c>
      <c r="G116" s="48">
        <v>74.930000000000007</v>
      </c>
      <c r="H116" s="48">
        <v>41.910000000000004</v>
      </c>
      <c r="I116" s="52" t="s">
        <v>1186</v>
      </c>
      <c r="J116" s="50" t="s">
        <v>939</v>
      </c>
      <c r="K116" s="50" t="s">
        <v>499</v>
      </c>
      <c r="L116" s="417">
        <v>449</v>
      </c>
      <c r="M116" s="126"/>
    </row>
    <row r="117" spans="1:13" ht="15" customHeight="1">
      <c r="A117" s="47" t="s">
        <v>428</v>
      </c>
      <c r="B117" s="119" t="s">
        <v>1531</v>
      </c>
      <c r="C117" s="83" t="s">
        <v>591</v>
      </c>
      <c r="D117" s="90">
        <v>28.576319309984132</v>
      </c>
      <c r="E117" s="48">
        <v>31.751465899982367</v>
      </c>
      <c r="F117" s="48">
        <v>123.19</v>
      </c>
      <c r="G117" s="48">
        <v>121.92</v>
      </c>
      <c r="H117" s="48">
        <v>41.274999999999999</v>
      </c>
      <c r="I117" s="52" t="s">
        <v>1187</v>
      </c>
      <c r="J117" s="50" t="s">
        <v>939</v>
      </c>
      <c r="K117" s="50" t="s">
        <v>499</v>
      </c>
      <c r="L117" s="417">
        <v>555</v>
      </c>
      <c r="M117" s="126"/>
    </row>
    <row r="118" spans="1:13" ht="15" customHeight="1">
      <c r="A118" s="47" t="s">
        <v>103</v>
      </c>
      <c r="B118" s="119" t="s">
        <v>1531</v>
      </c>
      <c r="C118" s="83" t="s">
        <v>593</v>
      </c>
      <c r="D118" s="90">
        <v>3.1433951240982543</v>
      </c>
      <c r="E118" s="48">
        <v>3.4926612489980604</v>
      </c>
      <c r="F118" s="48">
        <v>31.75</v>
      </c>
      <c r="G118" s="48">
        <v>31.75</v>
      </c>
      <c r="H118" s="48">
        <v>16.510000000000002</v>
      </c>
      <c r="I118" s="52" t="s">
        <v>1188</v>
      </c>
      <c r="J118" s="50" t="s">
        <v>946</v>
      </c>
      <c r="K118" s="50" t="s">
        <v>499</v>
      </c>
      <c r="L118" s="417">
        <v>85</v>
      </c>
      <c r="M118" s="126"/>
    </row>
    <row r="119" spans="1:13" ht="15" customHeight="1">
      <c r="A119" s="47" t="s">
        <v>104</v>
      </c>
      <c r="B119" s="119" t="s">
        <v>1531</v>
      </c>
      <c r="C119" s="83" t="s">
        <v>594</v>
      </c>
      <c r="D119" s="90">
        <v>6.0826736816966225</v>
      </c>
      <c r="E119" s="48">
        <v>6.7585263129962474</v>
      </c>
      <c r="F119" s="48">
        <v>50.8</v>
      </c>
      <c r="G119" s="48">
        <v>50.8</v>
      </c>
      <c r="H119" s="48">
        <v>15.24</v>
      </c>
      <c r="I119" s="52" t="s">
        <v>1189</v>
      </c>
      <c r="J119" s="50" t="s">
        <v>946</v>
      </c>
      <c r="K119" s="50" t="s">
        <v>499</v>
      </c>
      <c r="L119" s="417">
        <v>107</v>
      </c>
      <c r="M119" s="126"/>
    </row>
    <row r="120" spans="1:13" ht="15" customHeight="1">
      <c r="A120" s="47" t="s">
        <v>105</v>
      </c>
      <c r="B120" s="119" t="s">
        <v>1531</v>
      </c>
      <c r="C120" s="83" t="s">
        <v>595</v>
      </c>
      <c r="D120" s="90">
        <v>0.51029141624971663</v>
      </c>
      <c r="E120" s="48">
        <v>0.5669904624996851</v>
      </c>
      <c r="F120" s="48">
        <v>22.86</v>
      </c>
      <c r="G120" s="48">
        <v>18.732500000000002</v>
      </c>
      <c r="H120" s="48">
        <v>5.3975</v>
      </c>
      <c r="I120" s="52" t="s">
        <v>1190</v>
      </c>
      <c r="J120" s="50" t="s">
        <v>946</v>
      </c>
      <c r="K120" s="50" t="s">
        <v>499</v>
      </c>
      <c r="L120" s="417">
        <v>36</v>
      </c>
      <c r="M120" s="126"/>
    </row>
    <row r="121" spans="1:13" ht="15" customHeight="1">
      <c r="A121" s="47" t="s">
        <v>598</v>
      </c>
      <c r="B121" s="119" t="s">
        <v>1531</v>
      </c>
      <c r="C121" s="83" t="s">
        <v>599</v>
      </c>
      <c r="D121" s="90">
        <v>5.3886773555970073</v>
      </c>
      <c r="E121" s="48">
        <v>5.9874192839966751</v>
      </c>
      <c r="F121" s="48">
        <v>53.34</v>
      </c>
      <c r="G121" s="48">
        <v>12.7</v>
      </c>
      <c r="H121" s="48">
        <v>66.040000000000006</v>
      </c>
      <c r="I121" s="52" t="s">
        <v>1191</v>
      </c>
      <c r="J121" s="50" t="s">
        <v>938</v>
      </c>
      <c r="K121" s="50" t="s">
        <v>499</v>
      </c>
      <c r="L121" s="417">
        <v>101</v>
      </c>
      <c r="M121" s="126"/>
    </row>
    <row r="122" spans="1:13" ht="15" customHeight="1">
      <c r="A122" s="47" t="s">
        <v>600</v>
      </c>
      <c r="B122" s="119" t="s">
        <v>1531</v>
      </c>
      <c r="C122" s="83" t="s">
        <v>601</v>
      </c>
      <c r="D122" s="90">
        <v>5.3886773555970073</v>
      </c>
      <c r="E122" s="48">
        <v>5.9874192839966751</v>
      </c>
      <c r="F122" s="48">
        <v>53.34</v>
      </c>
      <c r="G122" s="48">
        <v>12.7</v>
      </c>
      <c r="H122" s="48">
        <v>66.040000000000006</v>
      </c>
      <c r="I122" s="44" t="s">
        <v>1192</v>
      </c>
      <c r="J122" s="50" t="s">
        <v>938</v>
      </c>
      <c r="K122" s="50" t="s">
        <v>499</v>
      </c>
      <c r="L122" s="417">
        <v>101</v>
      </c>
      <c r="M122" s="126"/>
    </row>
    <row r="123" spans="1:13" ht="15" customHeight="1">
      <c r="A123" s="218" t="s">
        <v>1819</v>
      </c>
      <c r="B123" s="119" t="s">
        <v>1531</v>
      </c>
      <c r="C123" s="83" t="s">
        <v>596</v>
      </c>
      <c r="D123" s="90">
        <v>15.410800770741442</v>
      </c>
      <c r="E123" s="48">
        <v>17.123111967490491</v>
      </c>
      <c r="F123" s="48">
        <v>128.27000000000001</v>
      </c>
      <c r="G123" s="48">
        <v>62.865000000000002</v>
      </c>
      <c r="H123" s="48">
        <v>16.510000000000002</v>
      </c>
      <c r="I123" s="52" t="s">
        <v>1940</v>
      </c>
      <c r="J123" s="50" t="s">
        <v>940</v>
      </c>
      <c r="K123" s="50" t="s">
        <v>499</v>
      </c>
      <c r="L123" s="417">
        <v>262</v>
      </c>
      <c r="M123" s="126"/>
    </row>
    <row r="124" spans="1:13" ht="15" customHeight="1">
      <c r="A124" s="218" t="s">
        <v>1820</v>
      </c>
      <c r="B124" s="119" t="s">
        <v>1531</v>
      </c>
      <c r="C124" s="83" t="s">
        <v>597</v>
      </c>
      <c r="D124" s="90">
        <v>15.512859053991386</v>
      </c>
      <c r="E124" s="48">
        <v>17.23651005999043</v>
      </c>
      <c r="F124" s="48">
        <v>132.08000000000001</v>
      </c>
      <c r="G124" s="48">
        <v>63.5</v>
      </c>
      <c r="H124" s="48">
        <v>17.78</v>
      </c>
      <c r="I124" s="52" t="s">
        <v>1939</v>
      </c>
      <c r="J124" s="50" t="s">
        <v>940</v>
      </c>
      <c r="K124" s="50" t="s">
        <v>499</v>
      </c>
      <c r="L124" s="417">
        <v>262</v>
      </c>
      <c r="M124" s="126"/>
    </row>
    <row r="125" spans="1:13" ht="15" customHeight="1">
      <c r="A125" s="218" t="s">
        <v>1821</v>
      </c>
      <c r="B125" s="119" t="s">
        <v>1531</v>
      </c>
      <c r="C125" s="83" t="s">
        <v>602</v>
      </c>
      <c r="D125" s="90">
        <v>6.6950233811962816</v>
      </c>
      <c r="E125" s="48">
        <v>7.4389148679958685</v>
      </c>
      <c r="F125" s="48">
        <v>113.03</v>
      </c>
      <c r="G125" s="48">
        <v>19.684999999999999</v>
      </c>
      <c r="H125" s="48">
        <v>20.955000000000002</v>
      </c>
      <c r="I125" s="52" t="s">
        <v>2036</v>
      </c>
      <c r="J125" s="50" t="s">
        <v>949</v>
      </c>
      <c r="K125" s="50" t="s">
        <v>499</v>
      </c>
      <c r="L125" s="417">
        <v>264</v>
      </c>
      <c r="M125" s="126"/>
    </row>
    <row r="126" spans="1:13" ht="15" customHeight="1">
      <c r="A126" s="218" t="s">
        <v>1822</v>
      </c>
      <c r="B126" s="119" t="s">
        <v>1531</v>
      </c>
      <c r="C126" s="83" t="s">
        <v>603</v>
      </c>
      <c r="D126" s="90">
        <v>6.939963260996147</v>
      </c>
      <c r="E126" s="48">
        <v>7.7110702899957184</v>
      </c>
      <c r="F126" s="48">
        <v>113.03</v>
      </c>
      <c r="G126" s="48">
        <v>20.32</v>
      </c>
      <c r="H126" s="48">
        <v>22.225000000000001</v>
      </c>
      <c r="I126" s="52" t="s">
        <v>2037</v>
      </c>
      <c r="J126" s="50" t="s">
        <v>951</v>
      </c>
      <c r="K126" s="50" t="s">
        <v>499</v>
      </c>
      <c r="L126" s="417">
        <v>264</v>
      </c>
      <c r="M126" s="126"/>
    </row>
    <row r="127" spans="1:13" ht="15" customHeight="1">
      <c r="A127" s="47" t="s">
        <v>604</v>
      </c>
      <c r="B127" s="119" t="s">
        <v>1531</v>
      </c>
      <c r="C127" s="83" t="s">
        <v>605</v>
      </c>
      <c r="D127" s="90">
        <v>7.7564295269956931</v>
      </c>
      <c r="E127" s="48">
        <v>8.6182550299952148</v>
      </c>
      <c r="F127" s="48">
        <v>71.754999999999995</v>
      </c>
      <c r="G127" s="48">
        <v>61.594999999999999</v>
      </c>
      <c r="H127" s="48">
        <v>15.875</v>
      </c>
      <c r="I127" s="44" t="s">
        <v>1193</v>
      </c>
      <c r="J127" s="50" t="s">
        <v>938</v>
      </c>
      <c r="K127" s="50" t="s">
        <v>499</v>
      </c>
      <c r="L127" s="417">
        <v>204</v>
      </c>
      <c r="M127" s="126"/>
    </row>
    <row r="128" spans="1:13" ht="15" customHeight="1">
      <c r="A128" s="276" t="s">
        <v>606</v>
      </c>
      <c r="B128" s="119" t="s">
        <v>1531</v>
      </c>
      <c r="C128" s="83" t="s">
        <v>607</v>
      </c>
      <c r="D128" s="90">
        <v>7.4298430205958743</v>
      </c>
      <c r="E128" s="48">
        <v>8.2553811339954155</v>
      </c>
      <c r="F128" s="48">
        <v>71.754999999999995</v>
      </c>
      <c r="G128" s="48">
        <v>61.594999999999999</v>
      </c>
      <c r="H128" s="48">
        <v>16.510000000000002</v>
      </c>
      <c r="I128" s="52" t="s">
        <v>1194</v>
      </c>
      <c r="J128" s="50" t="s">
        <v>938</v>
      </c>
      <c r="K128" s="50" t="s">
        <v>499</v>
      </c>
      <c r="L128" s="417">
        <v>204</v>
      </c>
      <c r="M128" s="126"/>
    </row>
    <row r="129" spans="1:13" ht="15" customHeight="1">
      <c r="A129" s="53" t="s">
        <v>608</v>
      </c>
      <c r="B129" s="119" t="s">
        <v>1531</v>
      </c>
      <c r="C129" s="83" t="s">
        <v>609</v>
      </c>
      <c r="D129" s="90">
        <v>4.0006847033977788</v>
      </c>
      <c r="E129" s="48">
        <v>4.4452052259975323</v>
      </c>
      <c r="F129" s="48">
        <v>51.435000000000002</v>
      </c>
      <c r="G129" s="48">
        <v>41.274999999999999</v>
      </c>
      <c r="H129" s="48">
        <v>10.795</v>
      </c>
      <c r="I129" s="44" t="s">
        <v>1195</v>
      </c>
      <c r="J129" s="50" t="s">
        <v>938</v>
      </c>
      <c r="K129" s="50" t="s">
        <v>499</v>
      </c>
      <c r="L129" s="417">
        <v>172</v>
      </c>
      <c r="M129" s="126"/>
    </row>
    <row r="130" spans="1:13" ht="15" customHeight="1">
      <c r="A130" s="53" t="s">
        <v>871</v>
      </c>
      <c r="B130" s="119" t="s">
        <v>1531</v>
      </c>
      <c r="C130" s="83" t="s">
        <v>609</v>
      </c>
      <c r="D130" s="90">
        <v>0</v>
      </c>
      <c r="E130" s="48">
        <v>0</v>
      </c>
      <c r="F130" s="48">
        <v>51.435000000000002</v>
      </c>
      <c r="G130" s="48">
        <v>41.274999999999999</v>
      </c>
      <c r="H130" s="48">
        <v>10.795</v>
      </c>
      <c r="I130" s="44" t="s">
        <v>1195</v>
      </c>
      <c r="J130" s="50" t="s">
        <v>938</v>
      </c>
      <c r="K130" s="50" t="s">
        <v>499</v>
      </c>
      <c r="L130" s="417">
        <v>172</v>
      </c>
      <c r="M130" s="126"/>
    </row>
    <row r="131" spans="1:13" s="93" customFormat="1" ht="15" customHeight="1">
      <c r="A131" s="53" t="s">
        <v>110</v>
      </c>
      <c r="B131" s="119" t="s">
        <v>1531</v>
      </c>
      <c r="C131" s="83" t="s">
        <v>610</v>
      </c>
      <c r="D131" s="90">
        <v>0.6254131597556527</v>
      </c>
      <c r="E131" s="48">
        <v>0.6949035108396141</v>
      </c>
      <c r="F131" s="48">
        <v>22.86</v>
      </c>
      <c r="G131" s="48">
        <v>18.414999999999999</v>
      </c>
      <c r="H131" s="48">
        <v>6.35</v>
      </c>
      <c r="I131" s="52" t="s">
        <v>1196</v>
      </c>
      <c r="J131" s="50" t="s">
        <v>949</v>
      </c>
      <c r="K131" s="50" t="s">
        <v>499</v>
      </c>
      <c r="L131" s="123">
        <v>40</v>
      </c>
      <c r="M131" s="111"/>
    </row>
    <row r="132" spans="1:13" ht="15" customHeight="1">
      <c r="A132" s="96" t="s">
        <v>987</v>
      </c>
      <c r="B132" s="119" t="s">
        <v>1531</v>
      </c>
      <c r="C132" s="122" t="s">
        <v>1055</v>
      </c>
      <c r="D132" s="90">
        <v>4.5</v>
      </c>
      <c r="E132" s="54">
        <v>5</v>
      </c>
      <c r="F132" s="54">
        <v>72.39</v>
      </c>
      <c r="G132" s="54">
        <v>31.12</v>
      </c>
      <c r="H132" s="55">
        <v>17.78</v>
      </c>
      <c r="I132" s="51" t="s">
        <v>1197</v>
      </c>
      <c r="J132" s="50" t="s">
        <v>949</v>
      </c>
      <c r="K132" s="54" t="s">
        <v>499</v>
      </c>
      <c r="L132" s="418">
        <v>73</v>
      </c>
      <c r="M132" s="126"/>
    </row>
    <row r="133" spans="1:13" ht="15" customHeight="1">
      <c r="A133" s="96" t="s">
        <v>988</v>
      </c>
      <c r="B133" s="119" t="s">
        <v>1531</v>
      </c>
      <c r="C133" s="122" t="s">
        <v>1056</v>
      </c>
      <c r="D133" s="90">
        <v>4.5</v>
      </c>
      <c r="E133" s="54">
        <v>5</v>
      </c>
      <c r="F133" s="54">
        <v>72.39</v>
      </c>
      <c r="G133" s="54">
        <v>31.12</v>
      </c>
      <c r="H133" s="55">
        <v>17.78</v>
      </c>
      <c r="I133" s="51" t="s">
        <v>1198</v>
      </c>
      <c r="J133" s="50" t="s">
        <v>949</v>
      </c>
      <c r="K133" s="54" t="s">
        <v>499</v>
      </c>
      <c r="L133" s="418">
        <v>89</v>
      </c>
      <c r="M133" s="126"/>
    </row>
    <row r="134" spans="1:13" ht="15" customHeight="1">
      <c r="A134" s="96" t="s">
        <v>989</v>
      </c>
      <c r="B134" s="119" t="s">
        <v>1531</v>
      </c>
      <c r="C134" s="122" t="s">
        <v>1057</v>
      </c>
      <c r="D134" s="90">
        <v>5.9</v>
      </c>
      <c r="E134" s="54">
        <v>7.3</v>
      </c>
      <c r="F134" s="54">
        <v>74.3</v>
      </c>
      <c r="G134" s="54">
        <v>43.69</v>
      </c>
      <c r="H134" s="54">
        <v>14.61</v>
      </c>
      <c r="I134" s="51" t="s">
        <v>1562</v>
      </c>
      <c r="J134" s="50" t="s">
        <v>949</v>
      </c>
      <c r="K134" s="54" t="s">
        <v>499</v>
      </c>
      <c r="L134" s="418">
        <v>94</v>
      </c>
      <c r="M134" s="126"/>
    </row>
    <row r="135" spans="1:13" ht="15" customHeight="1">
      <c r="A135" s="96" t="s">
        <v>885</v>
      </c>
      <c r="B135" s="119" t="s">
        <v>1531</v>
      </c>
      <c r="C135" s="85" t="s">
        <v>890</v>
      </c>
      <c r="D135" s="90">
        <v>4.7070000000000007</v>
      </c>
      <c r="E135" s="48">
        <v>5.23</v>
      </c>
      <c r="F135" s="48">
        <v>71.12</v>
      </c>
      <c r="G135" s="48">
        <v>31.75</v>
      </c>
      <c r="H135" s="48">
        <v>17.78</v>
      </c>
      <c r="I135" s="51" t="s">
        <v>1199</v>
      </c>
      <c r="J135" s="50" t="s">
        <v>968</v>
      </c>
      <c r="K135" s="50" t="s">
        <v>499</v>
      </c>
      <c r="L135" s="418">
        <v>75</v>
      </c>
      <c r="M135" s="126"/>
    </row>
    <row r="136" spans="1:13" ht="15" customHeight="1">
      <c r="A136" s="96" t="s">
        <v>886</v>
      </c>
      <c r="B136" s="119" t="s">
        <v>1531</v>
      </c>
      <c r="C136" s="85" t="s">
        <v>891</v>
      </c>
      <c r="D136" s="90">
        <v>4.7070000000000007</v>
      </c>
      <c r="E136" s="48">
        <v>5.23</v>
      </c>
      <c r="F136" s="48">
        <v>71.12</v>
      </c>
      <c r="G136" s="48">
        <v>31.75</v>
      </c>
      <c r="H136" s="48">
        <v>17.78</v>
      </c>
      <c r="I136" s="51" t="s">
        <v>1200</v>
      </c>
      <c r="J136" s="50" t="s">
        <v>968</v>
      </c>
      <c r="K136" s="50" t="s">
        <v>499</v>
      </c>
      <c r="L136" s="418">
        <v>94</v>
      </c>
      <c r="M136" s="126"/>
    </row>
    <row r="137" spans="1:13" ht="15" customHeight="1">
      <c r="A137" s="96" t="s">
        <v>990</v>
      </c>
      <c r="B137" s="119" t="s">
        <v>1531</v>
      </c>
      <c r="C137" s="85" t="s">
        <v>2047</v>
      </c>
      <c r="D137" s="90">
        <v>5.9</v>
      </c>
      <c r="E137" s="54">
        <v>7.3</v>
      </c>
      <c r="F137" s="54">
        <v>74.3</v>
      </c>
      <c r="G137" s="54">
        <v>43.69</v>
      </c>
      <c r="H137" s="54">
        <v>14.61</v>
      </c>
      <c r="I137" s="51" t="s">
        <v>1563</v>
      </c>
      <c r="J137" s="54" t="s">
        <v>946</v>
      </c>
      <c r="K137" s="54" t="s">
        <v>499</v>
      </c>
      <c r="L137" s="420">
        <v>105</v>
      </c>
      <c r="M137" s="126"/>
    </row>
    <row r="138" spans="1:13" s="42" customFormat="1" ht="15" customHeight="1">
      <c r="A138" s="96" t="s">
        <v>887</v>
      </c>
      <c r="B138" s="119" t="s">
        <v>1531</v>
      </c>
      <c r="C138" s="85" t="s">
        <v>892</v>
      </c>
      <c r="D138" s="90">
        <v>2.5470000000000002</v>
      </c>
      <c r="E138" s="48">
        <v>2.83</v>
      </c>
      <c r="F138" s="48">
        <v>45.72</v>
      </c>
      <c r="G138" s="48">
        <v>31.75</v>
      </c>
      <c r="H138" s="48">
        <v>17.78</v>
      </c>
      <c r="I138" s="55" t="s">
        <v>1201</v>
      </c>
      <c r="J138" s="50" t="s">
        <v>964</v>
      </c>
      <c r="K138" s="50" t="s">
        <v>499</v>
      </c>
      <c r="L138" s="418">
        <v>68</v>
      </c>
      <c r="M138" s="112"/>
    </row>
    <row r="139" spans="1:13" s="42" customFormat="1" ht="15" customHeight="1">
      <c r="A139" s="96" t="s">
        <v>888</v>
      </c>
      <c r="B139" s="119" t="s">
        <v>1531</v>
      </c>
      <c r="C139" s="85" t="s">
        <v>2238</v>
      </c>
      <c r="D139" s="90">
        <v>2.5470000000000002</v>
      </c>
      <c r="E139" s="48">
        <v>2.83</v>
      </c>
      <c r="F139" s="48">
        <v>45.72</v>
      </c>
      <c r="G139" s="48">
        <v>31.75</v>
      </c>
      <c r="H139" s="48">
        <v>17.78</v>
      </c>
      <c r="I139" s="55" t="s">
        <v>1202</v>
      </c>
      <c r="J139" s="50" t="s">
        <v>964</v>
      </c>
      <c r="K139" s="50" t="s">
        <v>499</v>
      </c>
      <c r="L139" s="418">
        <v>78</v>
      </c>
      <c r="M139" s="112"/>
    </row>
    <row r="140" spans="1:13" ht="15" customHeight="1">
      <c r="A140" s="96" t="s">
        <v>991</v>
      </c>
      <c r="B140" s="119" t="s">
        <v>1531</v>
      </c>
      <c r="C140" s="122" t="s">
        <v>1058</v>
      </c>
      <c r="D140" s="90">
        <v>2.8620000000000001</v>
      </c>
      <c r="E140" s="54">
        <v>3.18</v>
      </c>
      <c r="F140" s="54">
        <v>50.8</v>
      </c>
      <c r="G140" s="54">
        <v>26.67</v>
      </c>
      <c r="H140" s="55">
        <v>12.7</v>
      </c>
      <c r="I140" s="51" t="s">
        <v>1203</v>
      </c>
      <c r="J140" s="54" t="s">
        <v>1564</v>
      </c>
      <c r="K140" s="54" t="s">
        <v>499</v>
      </c>
      <c r="L140" s="418">
        <v>94</v>
      </c>
      <c r="M140" s="126"/>
    </row>
    <row r="141" spans="1:13" ht="15" customHeight="1">
      <c r="A141" s="96" t="s">
        <v>992</v>
      </c>
      <c r="B141" s="119" t="s">
        <v>1531</v>
      </c>
      <c r="C141" s="122" t="s">
        <v>1059</v>
      </c>
      <c r="D141" s="90">
        <v>5.3100000000000005</v>
      </c>
      <c r="E141" s="54">
        <v>5.9</v>
      </c>
      <c r="F141" s="54">
        <v>50.8</v>
      </c>
      <c r="G141" s="54">
        <v>26.67</v>
      </c>
      <c r="H141" s="55">
        <v>12.7</v>
      </c>
      <c r="I141" s="51" t="s">
        <v>1204</v>
      </c>
      <c r="J141" s="54" t="s">
        <v>1564</v>
      </c>
      <c r="K141" s="54" t="s">
        <v>499</v>
      </c>
      <c r="L141" s="418">
        <v>111</v>
      </c>
      <c r="M141" s="126"/>
    </row>
    <row r="142" spans="1:13" ht="15" customHeight="1">
      <c r="A142" s="96" t="s">
        <v>993</v>
      </c>
      <c r="B142" s="121" t="s">
        <v>1531</v>
      </c>
      <c r="C142" s="85" t="s">
        <v>1060</v>
      </c>
      <c r="D142" s="90">
        <v>3.69</v>
      </c>
      <c r="E142" s="54">
        <v>4.0999999999999996</v>
      </c>
      <c r="F142" s="54">
        <v>72.39</v>
      </c>
      <c r="G142" s="54">
        <v>31.75</v>
      </c>
      <c r="H142" s="55">
        <v>16.510000000000002</v>
      </c>
      <c r="I142" s="51" t="s">
        <v>1205</v>
      </c>
      <c r="J142" s="54" t="s">
        <v>1564</v>
      </c>
      <c r="K142" s="54" t="s">
        <v>499</v>
      </c>
      <c r="L142" s="418">
        <v>105</v>
      </c>
      <c r="M142" s="126"/>
    </row>
    <row r="143" spans="1:13" ht="15" customHeight="1">
      <c r="A143" s="96" t="s">
        <v>994</v>
      </c>
      <c r="B143" s="119" t="s">
        <v>1531</v>
      </c>
      <c r="C143" s="122" t="s">
        <v>1061</v>
      </c>
      <c r="D143" s="90">
        <v>6.12</v>
      </c>
      <c r="E143" s="54">
        <v>6.8</v>
      </c>
      <c r="F143" s="54">
        <v>72.39</v>
      </c>
      <c r="G143" s="54">
        <v>31.75</v>
      </c>
      <c r="H143" s="55">
        <v>16.510000000000002</v>
      </c>
      <c r="I143" s="51" t="s">
        <v>1206</v>
      </c>
      <c r="J143" s="54" t="s">
        <v>1564</v>
      </c>
      <c r="K143" s="54" t="s">
        <v>499</v>
      </c>
      <c r="L143" s="418">
        <v>142</v>
      </c>
      <c r="M143" s="126"/>
    </row>
    <row r="144" spans="1:13" ht="15" customHeight="1">
      <c r="A144" s="96" t="s">
        <v>995</v>
      </c>
      <c r="B144" s="119" t="s">
        <v>1531</v>
      </c>
      <c r="C144" s="122" t="s">
        <v>1062</v>
      </c>
      <c r="D144" s="90">
        <v>2.73</v>
      </c>
      <c r="E144" s="54">
        <v>3.6</v>
      </c>
      <c r="F144" s="54">
        <v>46.36</v>
      </c>
      <c r="G144" s="54">
        <v>27.94</v>
      </c>
      <c r="H144" s="54">
        <v>17.78</v>
      </c>
      <c r="I144" s="51" t="s">
        <v>1565</v>
      </c>
      <c r="J144" s="54" t="s">
        <v>1941</v>
      </c>
      <c r="K144" s="54" t="s">
        <v>592</v>
      </c>
      <c r="L144" s="418">
        <v>78</v>
      </c>
      <c r="M144" s="126"/>
    </row>
    <row r="145" spans="1:13" s="42" customFormat="1" ht="14.25" customHeight="1">
      <c r="A145" s="53" t="s">
        <v>611</v>
      </c>
      <c r="B145" s="119" t="s">
        <v>1531</v>
      </c>
      <c r="C145" s="83" t="s">
        <v>612</v>
      </c>
      <c r="D145" s="90">
        <v>19.186957250989344</v>
      </c>
      <c r="E145" s="48">
        <v>21.318841389988162</v>
      </c>
      <c r="F145" s="48">
        <v>278.13</v>
      </c>
      <c r="G145" s="48">
        <v>33.020000000000003</v>
      </c>
      <c r="H145" s="48">
        <v>30.48</v>
      </c>
      <c r="I145" s="44" t="s">
        <v>1207</v>
      </c>
      <c r="J145" s="50" t="s">
        <v>939</v>
      </c>
      <c r="K145" s="50" t="s">
        <v>499</v>
      </c>
      <c r="L145" s="417">
        <v>615</v>
      </c>
      <c r="M145" s="112"/>
    </row>
    <row r="146" spans="1:13" s="42" customFormat="1" ht="15" customHeight="1">
      <c r="A146" s="53" t="s">
        <v>613</v>
      </c>
      <c r="B146" s="119" t="s">
        <v>1531</v>
      </c>
      <c r="C146" s="83" t="s">
        <v>614</v>
      </c>
      <c r="D146" s="90">
        <v>19.186957250989344</v>
      </c>
      <c r="E146" s="48">
        <v>21.318841389988162</v>
      </c>
      <c r="F146" s="48">
        <v>278.13</v>
      </c>
      <c r="G146" s="48">
        <v>33.020000000000003</v>
      </c>
      <c r="H146" s="48">
        <v>30.48</v>
      </c>
      <c r="I146" s="44" t="s">
        <v>1208</v>
      </c>
      <c r="J146" s="50" t="s">
        <v>939</v>
      </c>
      <c r="K146" s="50" t="s">
        <v>499</v>
      </c>
      <c r="L146" s="123">
        <v>635</v>
      </c>
      <c r="M146" s="112"/>
    </row>
    <row r="147" spans="1:13" ht="15" customHeight="1">
      <c r="A147" s="96" t="s">
        <v>877</v>
      </c>
      <c r="B147" s="119" t="s">
        <v>1531</v>
      </c>
      <c r="C147" s="85" t="s">
        <v>881</v>
      </c>
      <c r="D147" s="90">
        <v>2.4569999999999999</v>
      </c>
      <c r="E147" s="48">
        <v>2.73</v>
      </c>
      <c r="F147" s="48">
        <v>50.8</v>
      </c>
      <c r="G147" s="48">
        <v>26.04</v>
      </c>
      <c r="H147" s="48">
        <v>16.510000000000002</v>
      </c>
      <c r="I147" s="52" t="s">
        <v>1209</v>
      </c>
      <c r="J147" s="50" t="s">
        <v>965</v>
      </c>
      <c r="K147" s="50" t="s">
        <v>499</v>
      </c>
      <c r="L147" s="418">
        <v>136</v>
      </c>
      <c r="M147" s="126"/>
    </row>
    <row r="148" spans="1:13" ht="15" customHeight="1">
      <c r="A148" s="96" t="s">
        <v>878</v>
      </c>
      <c r="B148" s="119" t="s">
        <v>1531</v>
      </c>
      <c r="C148" s="85" t="s">
        <v>882</v>
      </c>
      <c r="D148" s="90">
        <v>4.194</v>
      </c>
      <c r="E148" s="48">
        <v>4.66</v>
      </c>
      <c r="F148" s="48">
        <v>102.87</v>
      </c>
      <c r="G148" s="48">
        <v>15.86</v>
      </c>
      <c r="H148" s="48">
        <v>15.86</v>
      </c>
      <c r="I148" s="52" t="s">
        <v>1210</v>
      </c>
      <c r="J148" s="50" t="s">
        <v>965</v>
      </c>
      <c r="K148" s="50" t="s">
        <v>499</v>
      </c>
      <c r="L148" s="418">
        <v>156</v>
      </c>
      <c r="M148" s="126"/>
    </row>
    <row r="149" spans="1:13" ht="15" customHeight="1">
      <c r="A149" s="53" t="s">
        <v>429</v>
      </c>
      <c r="B149" s="119" t="s">
        <v>1531</v>
      </c>
      <c r="C149" s="83" t="s">
        <v>615</v>
      </c>
      <c r="D149" s="90">
        <v>1.4655569474691861</v>
      </c>
      <c r="E149" s="48">
        <v>1.6283966082990957</v>
      </c>
      <c r="F149" s="48">
        <v>50.8</v>
      </c>
      <c r="G149" s="48">
        <v>26.67</v>
      </c>
      <c r="H149" s="48">
        <v>11.43</v>
      </c>
      <c r="I149" s="52" t="s">
        <v>1211</v>
      </c>
      <c r="J149" s="50" t="s">
        <v>939</v>
      </c>
      <c r="K149" s="50" t="s">
        <v>499</v>
      </c>
      <c r="L149" s="417">
        <v>72</v>
      </c>
      <c r="M149" s="126"/>
    </row>
    <row r="150" spans="1:13" ht="15" customHeight="1">
      <c r="A150" s="96" t="s">
        <v>2061</v>
      </c>
      <c r="B150" s="119" t="s">
        <v>1545</v>
      </c>
      <c r="C150" s="85" t="s">
        <v>2075</v>
      </c>
      <c r="D150" s="90">
        <v>3.18</v>
      </c>
      <c r="E150" s="54">
        <v>3.64</v>
      </c>
      <c r="F150" s="54">
        <v>67.31</v>
      </c>
      <c r="G150" s="54">
        <v>52.07</v>
      </c>
      <c r="H150" s="54">
        <v>21.59</v>
      </c>
      <c r="I150" s="249" t="s">
        <v>2089</v>
      </c>
      <c r="J150" s="50" t="s">
        <v>2090</v>
      </c>
      <c r="K150" s="50" t="s">
        <v>499</v>
      </c>
      <c r="L150" s="418">
        <v>155</v>
      </c>
      <c r="M150" s="126"/>
    </row>
    <row r="151" spans="1:13" ht="15" customHeight="1">
      <c r="A151" s="314" t="s">
        <v>2279</v>
      </c>
      <c r="B151" s="289" t="s">
        <v>1545</v>
      </c>
      <c r="C151" s="248" t="s">
        <v>2293</v>
      </c>
      <c r="D151" s="90" t="s">
        <v>592</v>
      </c>
      <c r="E151" s="90" t="s">
        <v>592</v>
      </c>
      <c r="F151" s="90" t="s">
        <v>592</v>
      </c>
      <c r="G151" s="90" t="s">
        <v>592</v>
      </c>
      <c r="H151" s="90" t="s">
        <v>592</v>
      </c>
      <c r="I151" s="97" t="s">
        <v>2335</v>
      </c>
      <c r="J151" s="90" t="s">
        <v>2090</v>
      </c>
      <c r="K151" s="50" t="s">
        <v>499</v>
      </c>
      <c r="L151" s="420">
        <v>350</v>
      </c>
      <c r="M151" s="126"/>
    </row>
    <row r="152" spans="1:13" ht="15" customHeight="1">
      <c r="A152" s="314" t="s">
        <v>2280</v>
      </c>
      <c r="B152" s="289" t="s">
        <v>1545</v>
      </c>
      <c r="C152" s="248" t="s">
        <v>2293</v>
      </c>
      <c r="D152" s="90" t="s">
        <v>592</v>
      </c>
      <c r="E152" s="90" t="s">
        <v>592</v>
      </c>
      <c r="F152" s="90" t="s">
        <v>592</v>
      </c>
      <c r="G152" s="90" t="s">
        <v>592</v>
      </c>
      <c r="H152" s="90" t="s">
        <v>592</v>
      </c>
      <c r="I152" s="287" t="s">
        <v>2336</v>
      </c>
      <c r="J152" s="50" t="s">
        <v>2090</v>
      </c>
      <c r="K152" s="50" t="s">
        <v>499</v>
      </c>
      <c r="L152" s="420">
        <v>375</v>
      </c>
      <c r="M152" s="126"/>
    </row>
    <row r="153" spans="1:13" ht="15" customHeight="1">
      <c r="A153" s="314" t="s">
        <v>2276</v>
      </c>
      <c r="B153" s="120" t="s">
        <v>1545</v>
      </c>
      <c r="C153" s="254" t="s">
        <v>2296</v>
      </c>
      <c r="D153" s="90" t="s">
        <v>592</v>
      </c>
      <c r="E153" s="90" t="s">
        <v>592</v>
      </c>
      <c r="F153" s="90" t="s">
        <v>592</v>
      </c>
      <c r="G153" s="90" t="s">
        <v>592</v>
      </c>
      <c r="H153" s="90" t="s">
        <v>592</v>
      </c>
      <c r="I153" s="287" t="s">
        <v>2338</v>
      </c>
      <c r="J153" s="90" t="s">
        <v>2090</v>
      </c>
      <c r="K153" s="50" t="s">
        <v>499</v>
      </c>
      <c r="L153" s="420">
        <v>550</v>
      </c>
      <c r="M153" s="126"/>
    </row>
    <row r="154" spans="1:13" ht="15" customHeight="1">
      <c r="A154" s="314" t="s">
        <v>2275</v>
      </c>
      <c r="B154" s="120" t="s">
        <v>1545</v>
      </c>
      <c r="C154" s="254" t="s">
        <v>2294</v>
      </c>
      <c r="D154" s="90" t="s">
        <v>592</v>
      </c>
      <c r="E154" s="90" t="s">
        <v>592</v>
      </c>
      <c r="F154" s="90" t="s">
        <v>592</v>
      </c>
      <c r="G154" s="90" t="s">
        <v>592</v>
      </c>
      <c r="H154" s="90" t="s">
        <v>592</v>
      </c>
      <c r="I154" s="287" t="s">
        <v>2337</v>
      </c>
      <c r="J154" s="50" t="s">
        <v>2090</v>
      </c>
      <c r="K154" s="50" t="s">
        <v>499</v>
      </c>
      <c r="L154" s="420">
        <v>550</v>
      </c>
      <c r="M154" s="126"/>
    </row>
    <row r="155" spans="1:13" ht="15" customHeight="1">
      <c r="A155" s="318" t="s">
        <v>2278</v>
      </c>
      <c r="B155" s="120" t="s">
        <v>1545</v>
      </c>
      <c r="C155" s="254" t="s">
        <v>2297</v>
      </c>
      <c r="D155" s="90" t="s">
        <v>592</v>
      </c>
      <c r="E155" s="90" t="s">
        <v>592</v>
      </c>
      <c r="F155" s="90" t="s">
        <v>592</v>
      </c>
      <c r="G155" s="90" t="s">
        <v>592</v>
      </c>
      <c r="H155" s="90" t="s">
        <v>592</v>
      </c>
      <c r="I155" s="287" t="s">
        <v>2340</v>
      </c>
      <c r="J155" s="90" t="s">
        <v>2090</v>
      </c>
      <c r="K155" s="50" t="s">
        <v>499</v>
      </c>
      <c r="L155" s="420">
        <v>700</v>
      </c>
      <c r="M155" s="126"/>
    </row>
    <row r="156" spans="1:13" s="42" customFormat="1" ht="15" customHeight="1">
      <c r="A156" s="318" t="s">
        <v>2277</v>
      </c>
      <c r="B156" s="120" t="s">
        <v>1545</v>
      </c>
      <c r="C156" s="254" t="s">
        <v>2295</v>
      </c>
      <c r="D156" s="90" t="s">
        <v>592</v>
      </c>
      <c r="E156" s="90" t="s">
        <v>592</v>
      </c>
      <c r="F156" s="90" t="s">
        <v>592</v>
      </c>
      <c r="G156" s="90" t="s">
        <v>592</v>
      </c>
      <c r="H156" s="90" t="s">
        <v>592</v>
      </c>
      <c r="I156" s="97" t="s">
        <v>2339</v>
      </c>
      <c r="J156" s="50" t="s">
        <v>2090</v>
      </c>
      <c r="K156" s="50" t="s">
        <v>499</v>
      </c>
      <c r="L156" s="420">
        <v>700</v>
      </c>
      <c r="M156" s="112"/>
    </row>
    <row r="157" spans="1:13" ht="15" customHeight="1">
      <c r="A157" s="53" t="s">
        <v>106</v>
      </c>
      <c r="B157" s="119" t="s">
        <v>1531</v>
      </c>
      <c r="C157" s="83" t="s">
        <v>616</v>
      </c>
      <c r="D157" s="90">
        <v>0.40823313299977332</v>
      </c>
      <c r="E157" s="48">
        <v>0.45359236999974811</v>
      </c>
      <c r="F157" s="48">
        <v>13.335000000000001</v>
      </c>
      <c r="G157" s="48">
        <v>13.335000000000001</v>
      </c>
      <c r="H157" s="48">
        <v>20.955000000000002</v>
      </c>
      <c r="I157" s="52" t="s">
        <v>1212</v>
      </c>
      <c r="J157" s="50" t="s">
        <v>944</v>
      </c>
      <c r="K157" s="50" t="s">
        <v>499</v>
      </c>
      <c r="L157" s="417">
        <v>6</v>
      </c>
      <c r="M157" s="126"/>
    </row>
    <row r="158" spans="1:13" s="42" customFormat="1" ht="15" customHeight="1">
      <c r="A158" s="252" t="s">
        <v>2006</v>
      </c>
      <c r="B158" s="119" t="s">
        <v>1541</v>
      </c>
      <c r="C158" s="248" t="s">
        <v>2025</v>
      </c>
      <c r="D158" s="123">
        <v>3.18</v>
      </c>
      <c r="E158" s="54">
        <v>2.7</v>
      </c>
      <c r="F158" s="54">
        <v>38.74</v>
      </c>
      <c r="G158" s="54">
        <v>26.67</v>
      </c>
      <c r="H158" s="54">
        <v>14.6</v>
      </c>
      <c r="I158" s="55" t="s">
        <v>2028</v>
      </c>
      <c r="J158" s="251" t="s">
        <v>2043</v>
      </c>
      <c r="K158" s="50" t="s">
        <v>499</v>
      </c>
      <c r="L158" s="417">
        <v>103</v>
      </c>
      <c r="M158" s="112"/>
    </row>
    <row r="159" spans="1:13" ht="15" customHeight="1">
      <c r="A159" s="96" t="s">
        <v>1590</v>
      </c>
      <c r="B159" s="119" t="s">
        <v>1623</v>
      </c>
      <c r="C159" s="250" t="s">
        <v>1624</v>
      </c>
      <c r="D159" s="123">
        <v>1.8</v>
      </c>
      <c r="E159" s="123">
        <v>2</v>
      </c>
      <c r="F159" s="123">
        <v>40</v>
      </c>
      <c r="G159" s="123">
        <v>10</v>
      </c>
      <c r="H159" s="123">
        <v>9</v>
      </c>
      <c r="I159" s="52" t="s">
        <v>1942</v>
      </c>
      <c r="J159" s="123" t="s">
        <v>1633</v>
      </c>
      <c r="K159" s="123" t="s">
        <v>501</v>
      </c>
      <c r="L159" s="417">
        <v>82</v>
      </c>
      <c r="M159" s="126"/>
    </row>
    <row r="160" spans="1:13" ht="15" customHeight="1">
      <c r="A160" s="96" t="s">
        <v>1502</v>
      </c>
      <c r="B160" s="119" t="s">
        <v>1531</v>
      </c>
      <c r="C160" s="85" t="s">
        <v>1521</v>
      </c>
      <c r="D160" s="90">
        <v>7.4429999999999996</v>
      </c>
      <c r="E160" s="54">
        <v>8.27</v>
      </c>
      <c r="F160" s="54">
        <v>60</v>
      </c>
      <c r="G160" s="54">
        <v>21.36</v>
      </c>
      <c r="H160" s="54">
        <v>10.64</v>
      </c>
      <c r="I160" s="51" t="s">
        <v>1513</v>
      </c>
      <c r="J160" s="123" t="s">
        <v>1943</v>
      </c>
      <c r="K160" s="54" t="s">
        <v>501</v>
      </c>
      <c r="L160" s="418">
        <v>195</v>
      </c>
      <c r="M160" s="126"/>
    </row>
    <row r="161" spans="1:13" ht="15" customHeight="1">
      <c r="A161" s="53" t="s">
        <v>112</v>
      </c>
      <c r="B161" s="119" t="s">
        <v>1531</v>
      </c>
      <c r="C161" s="83" t="s">
        <v>617</v>
      </c>
      <c r="D161" s="90">
        <v>1.4492276221491951</v>
      </c>
      <c r="E161" s="48">
        <v>1.6102529134991057</v>
      </c>
      <c r="F161" s="48">
        <v>18.414999999999999</v>
      </c>
      <c r="G161" s="48">
        <v>18.414999999999999</v>
      </c>
      <c r="H161" s="48">
        <v>13.335000000000001</v>
      </c>
      <c r="I161" s="52" t="s">
        <v>1213</v>
      </c>
      <c r="J161" s="50" t="s">
        <v>943</v>
      </c>
      <c r="K161" s="50" t="s">
        <v>501</v>
      </c>
      <c r="L161" s="417">
        <v>107</v>
      </c>
      <c r="M161" s="126"/>
    </row>
    <row r="162" spans="1:13" ht="15" customHeight="1">
      <c r="A162" s="53" t="s">
        <v>113</v>
      </c>
      <c r="B162" s="119" t="s">
        <v>1531</v>
      </c>
      <c r="C162" s="83" t="s">
        <v>618</v>
      </c>
      <c r="D162" s="90">
        <v>1.8574607551489686</v>
      </c>
      <c r="E162" s="48">
        <v>2.0638452834988539</v>
      </c>
      <c r="F162" s="48">
        <v>23.495000000000001</v>
      </c>
      <c r="G162" s="48">
        <v>23.495000000000001</v>
      </c>
      <c r="H162" s="48">
        <v>10.795</v>
      </c>
      <c r="I162" s="52" t="s">
        <v>1214</v>
      </c>
      <c r="J162" s="50" t="s">
        <v>943</v>
      </c>
      <c r="K162" s="50" t="s">
        <v>499</v>
      </c>
      <c r="L162" s="417">
        <v>139</v>
      </c>
      <c r="M162" s="126"/>
    </row>
    <row r="163" spans="1:13" ht="15" customHeight="1">
      <c r="A163" s="53" t="s">
        <v>114</v>
      </c>
      <c r="B163" s="119" t="s">
        <v>1531</v>
      </c>
      <c r="C163" s="83" t="s">
        <v>619</v>
      </c>
      <c r="D163" s="90">
        <v>2.2656938881487418</v>
      </c>
      <c r="E163" s="48">
        <v>2.517437653498602</v>
      </c>
      <c r="F163" s="48">
        <v>29.844999999999999</v>
      </c>
      <c r="G163" s="48">
        <v>22.225000000000001</v>
      </c>
      <c r="H163" s="48">
        <v>12.065</v>
      </c>
      <c r="I163" s="52" t="s">
        <v>1215</v>
      </c>
      <c r="J163" s="50" t="s">
        <v>943</v>
      </c>
      <c r="K163" s="50" t="s">
        <v>499</v>
      </c>
      <c r="L163" s="417">
        <v>162</v>
      </c>
      <c r="M163" s="126"/>
    </row>
    <row r="164" spans="1:13" s="42" customFormat="1" ht="15" customHeight="1">
      <c r="A164" s="53" t="s">
        <v>70</v>
      </c>
      <c r="B164" s="119" t="s">
        <v>1531</v>
      </c>
      <c r="C164" s="83" t="s">
        <v>620</v>
      </c>
      <c r="D164" s="90">
        <v>0.20411656649988666</v>
      </c>
      <c r="E164" s="48">
        <v>0.22679618499987406</v>
      </c>
      <c r="F164" s="48">
        <v>25.4</v>
      </c>
      <c r="G164" s="48">
        <v>15.24</v>
      </c>
      <c r="H164" s="48">
        <v>2.54</v>
      </c>
      <c r="I164" s="44" t="s">
        <v>1216</v>
      </c>
      <c r="J164" s="50" t="s">
        <v>952</v>
      </c>
      <c r="K164" s="50" t="s">
        <v>501</v>
      </c>
      <c r="L164" s="417">
        <v>20</v>
      </c>
      <c r="M164" s="112"/>
    </row>
    <row r="165" spans="1:13" ht="15" customHeight="1">
      <c r="A165" s="53" t="s">
        <v>69</v>
      </c>
      <c r="B165" s="119" t="s">
        <v>1531</v>
      </c>
      <c r="C165" s="83" t="s">
        <v>621</v>
      </c>
      <c r="D165" s="90">
        <v>0.6164320308296577</v>
      </c>
      <c r="E165" s="48">
        <v>0.6849244786996197</v>
      </c>
      <c r="F165" s="48">
        <v>22.86</v>
      </c>
      <c r="G165" s="48">
        <v>19.05</v>
      </c>
      <c r="H165" s="48">
        <v>6.35</v>
      </c>
      <c r="I165" s="52" t="s">
        <v>1217</v>
      </c>
      <c r="J165" s="50" t="s">
        <v>952</v>
      </c>
      <c r="K165" s="50" t="s">
        <v>499</v>
      </c>
      <c r="L165" s="417">
        <v>32</v>
      </c>
      <c r="M165" s="126"/>
    </row>
    <row r="166" spans="1:13" ht="15" customHeight="1">
      <c r="A166" s="53" t="s">
        <v>68</v>
      </c>
      <c r="B166" s="119" t="s">
        <v>1531</v>
      </c>
      <c r="C166" s="83" t="s">
        <v>622</v>
      </c>
      <c r="D166" s="90">
        <v>1.2859343689492859</v>
      </c>
      <c r="E166" s="48">
        <v>1.4288159654992065</v>
      </c>
      <c r="F166" s="48">
        <v>74.930000000000007</v>
      </c>
      <c r="G166" s="48">
        <v>10.16</v>
      </c>
      <c r="H166" s="48">
        <v>5.7149999999999999</v>
      </c>
      <c r="I166" s="52" t="s">
        <v>1218</v>
      </c>
      <c r="J166" s="50" t="s">
        <v>952</v>
      </c>
      <c r="K166" s="50" t="s">
        <v>499</v>
      </c>
      <c r="L166" s="417">
        <v>42</v>
      </c>
      <c r="M166" s="126"/>
    </row>
    <row r="167" spans="1:13" ht="15" customHeight="1">
      <c r="A167" s="96" t="s">
        <v>828</v>
      </c>
      <c r="B167" s="119" t="s">
        <v>1531</v>
      </c>
      <c r="C167" s="85" t="s">
        <v>894</v>
      </c>
      <c r="D167" s="90">
        <v>0</v>
      </c>
      <c r="E167" s="48">
        <v>0</v>
      </c>
      <c r="F167" s="48">
        <v>50.8</v>
      </c>
      <c r="G167" s="48">
        <v>25.4</v>
      </c>
      <c r="H167" s="48">
        <v>10.16</v>
      </c>
      <c r="I167" s="52" t="s">
        <v>1219</v>
      </c>
      <c r="J167" s="50" t="s">
        <v>953</v>
      </c>
      <c r="K167" s="50" t="s">
        <v>499</v>
      </c>
      <c r="L167" s="418">
        <v>33</v>
      </c>
      <c r="M167" s="126"/>
    </row>
    <row r="168" spans="1:13" ht="15" customHeight="1">
      <c r="A168" s="328" t="s">
        <v>873</v>
      </c>
      <c r="B168" s="119" t="s">
        <v>1531</v>
      </c>
      <c r="C168" s="85" t="s">
        <v>893</v>
      </c>
      <c r="D168" s="90">
        <v>0.38</v>
      </c>
      <c r="E168" s="48">
        <v>0.45</v>
      </c>
      <c r="F168" s="48">
        <v>50.8</v>
      </c>
      <c r="G168" s="48">
        <v>25.4</v>
      </c>
      <c r="H168" s="48">
        <v>10.16</v>
      </c>
      <c r="I168" s="52" t="s">
        <v>1220</v>
      </c>
      <c r="J168" s="50" t="s">
        <v>969</v>
      </c>
      <c r="K168" s="50" t="s">
        <v>499</v>
      </c>
      <c r="L168" s="418">
        <v>63</v>
      </c>
      <c r="M168" s="126"/>
    </row>
    <row r="169" spans="1:13" ht="15" customHeight="1">
      <c r="A169" s="121" t="s">
        <v>983</v>
      </c>
      <c r="B169" s="119" t="s">
        <v>1531</v>
      </c>
      <c r="C169" s="85" t="s">
        <v>1079</v>
      </c>
      <c r="D169" s="90">
        <v>2.7</v>
      </c>
      <c r="E169" s="54">
        <v>3</v>
      </c>
      <c r="F169" s="54">
        <v>40.64</v>
      </c>
      <c r="G169" s="54">
        <v>16.510000000000002</v>
      </c>
      <c r="H169" s="54">
        <v>16.510000000000002</v>
      </c>
      <c r="I169" s="51" t="s">
        <v>1566</v>
      </c>
      <c r="J169" s="54" t="s">
        <v>950</v>
      </c>
      <c r="K169" s="54" t="s">
        <v>499</v>
      </c>
      <c r="L169" s="419">
        <v>63</v>
      </c>
      <c r="M169" s="126"/>
    </row>
    <row r="170" spans="1:13" ht="15" customHeight="1">
      <c r="A170" s="276" t="s">
        <v>983</v>
      </c>
      <c r="B170" s="119" t="s">
        <v>1531</v>
      </c>
      <c r="C170" s="83" t="s">
        <v>2069</v>
      </c>
      <c r="D170" s="90">
        <v>2.81</v>
      </c>
      <c r="E170" s="48">
        <v>3.03</v>
      </c>
      <c r="F170" s="48">
        <v>40.64</v>
      </c>
      <c r="G170" s="48">
        <v>16.510000000000002</v>
      </c>
      <c r="H170" s="48">
        <v>16.510000000000002</v>
      </c>
      <c r="I170" s="52" t="s">
        <v>1566</v>
      </c>
      <c r="J170" s="50" t="s">
        <v>950</v>
      </c>
      <c r="K170" s="50" t="s">
        <v>499</v>
      </c>
      <c r="L170" s="417">
        <v>63</v>
      </c>
      <c r="M170" s="126"/>
    </row>
    <row r="171" spans="1:13" ht="15" customHeight="1">
      <c r="A171" s="96" t="s">
        <v>1005</v>
      </c>
      <c r="B171" s="119" t="s">
        <v>1531</v>
      </c>
      <c r="C171" s="122" t="s">
        <v>1098</v>
      </c>
      <c r="D171" s="90">
        <v>1.782</v>
      </c>
      <c r="E171" s="54">
        <v>1.98</v>
      </c>
      <c r="F171" s="54">
        <v>50.8</v>
      </c>
      <c r="G171" s="54">
        <v>26.67</v>
      </c>
      <c r="H171" s="54">
        <v>11.43</v>
      </c>
      <c r="I171" s="51" t="s">
        <v>1221</v>
      </c>
      <c r="J171" s="54" t="s">
        <v>950</v>
      </c>
      <c r="K171" s="54" t="s">
        <v>499</v>
      </c>
      <c r="L171" s="418">
        <v>52</v>
      </c>
      <c r="M171" s="126"/>
    </row>
    <row r="172" spans="1:13" ht="15" customHeight="1">
      <c r="A172" s="96" t="s">
        <v>1486</v>
      </c>
      <c r="B172" s="119" t="s">
        <v>1531</v>
      </c>
      <c r="C172" s="85" t="s">
        <v>2171</v>
      </c>
      <c r="D172" s="90">
        <v>0.81</v>
      </c>
      <c r="E172" s="54">
        <v>0.9</v>
      </c>
      <c r="F172" s="54">
        <v>9.4499999999999993</v>
      </c>
      <c r="G172" s="54">
        <v>1.97</v>
      </c>
      <c r="H172" s="54">
        <v>0.78</v>
      </c>
      <c r="I172" s="55" t="s">
        <v>1495</v>
      </c>
      <c r="J172" s="54" t="s">
        <v>950</v>
      </c>
      <c r="K172" s="54" t="s">
        <v>499</v>
      </c>
      <c r="L172" s="418">
        <v>52</v>
      </c>
      <c r="M172" s="126"/>
    </row>
    <row r="173" spans="1:13" ht="15" customHeight="1">
      <c r="A173" s="53" t="s">
        <v>623</v>
      </c>
      <c r="B173" s="119" t="s">
        <v>1532</v>
      </c>
      <c r="C173" s="83" t="s">
        <v>624</v>
      </c>
      <c r="D173" s="90">
        <v>4.0823313299977331</v>
      </c>
      <c r="E173" s="48">
        <v>4.5359236999974808</v>
      </c>
      <c r="F173" s="48">
        <v>73.66</v>
      </c>
      <c r="G173" s="48">
        <v>18.732500000000002</v>
      </c>
      <c r="H173" s="48">
        <v>6.9850000000000003</v>
      </c>
      <c r="I173" s="52" t="s">
        <v>1222</v>
      </c>
      <c r="J173" s="50" t="s">
        <v>939</v>
      </c>
      <c r="K173" s="50" t="s">
        <v>499</v>
      </c>
      <c r="L173" s="417">
        <v>139</v>
      </c>
      <c r="M173" s="126"/>
    </row>
    <row r="174" spans="1:13" ht="15" customHeight="1">
      <c r="A174" s="69" t="s">
        <v>1611</v>
      </c>
      <c r="B174" s="119" t="s">
        <v>1623</v>
      </c>
      <c r="C174" s="250" t="s">
        <v>1629</v>
      </c>
      <c r="D174" s="123">
        <v>3.64</v>
      </c>
      <c r="E174" s="123">
        <v>4.55</v>
      </c>
      <c r="F174" s="123">
        <v>26.04</v>
      </c>
      <c r="G174" s="123">
        <v>26.04</v>
      </c>
      <c r="H174" s="123">
        <v>20.32</v>
      </c>
      <c r="I174" s="124" t="s">
        <v>1646</v>
      </c>
      <c r="J174" s="50" t="s">
        <v>1944</v>
      </c>
      <c r="K174" s="123" t="s">
        <v>499</v>
      </c>
      <c r="L174" s="418">
        <v>165</v>
      </c>
      <c r="M174" s="126"/>
    </row>
    <row r="175" spans="1:13" ht="15" customHeight="1">
      <c r="A175" s="253" t="s">
        <v>2038</v>
      </c>
      <c r="B175" s="119" t="s">
        <v>2040</v>
      </c>
      <c r="C175" s="254" t="s">
        <v>2041</v>
      </c>
      <c r="D175" s="123">
        <v>5.9</v>
      </c>
      <c r="E175" s="54">
        <v>6.8</v>
      </c>
      <c r="F175" s="54">
        <v>45.72</v>
      </c>
      <c r="G175" s="54">
        <v>31.12</v>
      </c>
      <c r="H175" s="54">
        <v>17.45</v>
      </c>
      <c r="I175" s="51" t="s">
        <v>2042</v>
      </c>
      <c r="J175" s="251" t="s">
        <v>2043</v>
      </c>
      <c r="K175" s="54" t="s">
        <v>499</v>
      </c>
      <c r="L175" s="417">
        <v>467</v>
      </c>
      <c r="M175" s="126"/>
    </row>
    <row r="176" spans="1:13" ht="15" customHeight="1">
      <c r="A176" s="69" t="s">
        <v>1609</v>
      </c>
      <c r="B176" s="119" t="s">
        <v>1623</v>
      </c>
      <c r="C176" s="250" t="s">
        <v>1628</v>
      </c>
      <c r="D176" s="123">
        <v>3.64</v>
      </c>
      <c r="E176" s="123">
        <v>4.55</v>
      </c>
      <c r="F176" s="123">
        <v>26.04</v>
      </c>
      <c r="G176" s="123">
        <v>26.04</v>
      </c>
      <c r="H176" s="123">
        <v>20.32</v>
      </c>
      <c r="I176" s="124" t="s">
        <v>1645</v>
      </c>
      <c r="J176" s="50" t="s">
        <v>1945</v>
      </c>
      <c r="K176" s="123" t="s">
        <v>499</v>
      </c>
      <c r="L176" s="418">
        <v>165</v>
      </c>
      <c r="M176" s="126"/>
    </row>
    <row r="177" spans="1:13" s="36" customFormat="1" ht="15" customHeight="1">
      <c r="A177" s="253" t="s">
        <v>1617</v>
      </c>
      <c r="B177" s="119" t="s">
        <v>1623</v>
      </c>
      <c r="C177" s="250" t="s">
        <v>1632</v>
      </c>
      <c r="D177" s="123">
        <v>0.13</v>
      </c>
      <c r="E177" s="123">
        <v>0.14000000000000001</v>
      </c>
      <c r="F177" s="123">
        <v>20.32</v>
      </c>
      <c r="G177" s="123">
        <v>10.16</v>
      </c>
      <c r="H177" s="123">
        <v>2.54</v>
      </c>
      <c r="I177" s="124" t="s">
        <v>1649</v>
      </c>
      <c r="J177" s="123" t="s">
        <v>1650</v>
      </c>
      <c r="K177" s="123" t="s">
        <v>501</v>
      </c>
      <c r="L177" s="418">
        <v>15</v>
      </c>
      <c r="M177" s="126"/>
    </row>
    <row r="178" spans="1:13" s="36" customFormat="1" ht="15" customHeight="1">
      <c r="A178" s="69" t="s">
        <v>1603</v>
      </c>
      <c r="B178" s="119" t="s">
        <v>1623</v>
      </c>
      <c r="C178" s="278" t="s">
        <v>2172</v>
      </c>
      <c r="D178" s="123">
        <v>6.8</v>
      </c>
      <c r="E178" s="123">
        <v>8.18</v>
      </c>
      <c r="F178" s="123">
        <v>281.94</v>
      </c>
      <c r="G178" s="123">
        <v>22.86</v>
      </c>
      <c r="H178" s="123">
        <v>4.45</v>
      </c>
      <c r="I178" s="124" t="s">
        <v>1642</v>
      </c>
      <c r="J178" s="123" t="s">
        <v>1637</v>
      </c>
      <c r="K178" s="123" t="s">
        <v>499</v>
      </c>
      <c r="L178" s="418">
        <v>248</v>
      </c>
      <c r="M178" s="126"/>
    </row>
    <row r="179" spans="1:13" ht="15" customHeight="1">
      <c r="A179" s="69" t="s">
        <v>1605</v>
      </c>
      <c r="B179" s="119" t="s">
        <v>1623</v>
      </c>
      <c r="C179" s="279" t="s">
        <v>2173</v>
      </c>
      <c r="D179" s="123">
        <v>7.58</v>
      </c>
      <c r="E179" s="123">
        <v>9.09</v>
      </c>
      <c r="F179" s="123">
        <v>312.42</v>
      </c>
      <c r="G179" s="123">
        <v>22.86</v>
      </c>
      <c r="H179" s="123">
        <v>4.45</v>
      </c>
      <c r="I179" s="124" t="s">
        <v>1643</v>
      </c>
      <c r="J179" s="123" t="s">
        <v>1637</v>
      </c>
      <c r="K179" s="123" t="s">
        <v>499</v>
      </c>
      <c r="L179" s="418">
        <v>289</v>
      </c>
      <c r="M179" s="126"/>
    </row>
    <row r="180" spans="1:13" ht="15" customHeight="1">
      <c r="A180" s="69" t="s">
        <v>1593</v>
      </c>
      <c r="B180" s="119" t="s">
        <v>1623</v>
      </c>
      <c r="C180" s="250" t="s">
        <v>2174</v>
      </c>
      <c r="D180" s="123">
        <v>2.63</v>
      </c>
      <c r="E180" s="123">
        <v>3.15</v>
      </c>
      <c r="F180" s="123">
        <v>129.54</v>
      </c>
      <c r="G180" s="123">
        <v>22.86</v>
      </c>
      <c r="H180" s="123">
        <v>4.45</v>
      </c>
      <c r="I180" s="124" t="s">
        <v>1636</v>
      </c>
      <c r="J180" s="123" t="s">
        <v>1637</v>
      </c>
      <c r="K180" s="123" t="s">
        <v>499</v>
      </c>
      <c r="L180" s="418">
        <v>134</v>
      </c>
      <c r="M180" s="126"/>
    </row>
    <row r="181" spans="1:13" ht="15" customHeight="1">
      <c r="A181" s="69" t="s">
        <v>1595</v>
      </c>
      <c r="B181" s="119" t="s">
        <v>1623</v>
      </c>
      <c r="C181" s="250" t="s">
        <v>2175</v>
      </c>
      <c r="D181" s="123">
        <v>3.77</v>
      </c>
      <c r="E181" s="123">
        <v>4.55</v>
      </c>
      <c r="F181" s="123">
        <v>160</v>
      </c>
      <c r="G181" s="123">
        <v>22.86</v>
      </c>
      <c r="H181" s="123">
        <v>4.45</v>
      </c>
      <c r="I181" s="124" t="s">
        <v>1638</v>
      </c>
      <c r="J181" s="123" t="s">
        <v>1637</v>
      </c>
      <c r="K181" s="123" t="s">
        <v>499</v>
      </c>
      <c r="L181" s="418">
        <v>144</v>
      </c>
      <c r="M181" s="126"/>
    </row>
    <row r="182" spans="1:13" ht="15" customHeight="1">
      <c r="A182" s="69" t="s">
        <v>1597</v>
      </c>
      <c r="B182" s="119" t="s">
        <v>1623</v>
      </c>
      <c r="C182" s="250" t="s">
        <v>2176</v>
      </c>
      <c r="D182" s="123">
        <v>4.55</v>
      </c>
      <c r="E182" s="123">
        <v>5.45</v>
      </c>
      <c r="F182" s="123">
        <v>190.5</v>
      </c>
      <c r="G182" s="123">
        <v>22.86</v>
      </c>
      <c r="H182" s="123">
        <v>4.45</v>
      </c>
      <c r="I182" s="125" t="s">
        <v>1639</v>
      </c>
      <c r="J182" s="123" t="s">
        <v>1637</v>
      </c>
      <c r="K182" s="123" t="s">
        <v>499</v>
      </c>
      <c r="L182" s="418">
        <v>165</v>
      </c>
      <c r="M182" s="126"/>
    </row>
    <row r="183" spans="1:13" ht="15" customHeight="1">
      <c r="A183" s="69" t="s">
        <v>1599</v>
      </c>
      <c r="B183" s="119" t="s">
        <v>1623</v>
      </c>
      <c r="C183" s="250" t="s">
        <v>2177</v>
      </c>
      <c r="D183" s="123">
        <v>5.3</v>
      </c>
      <c r="E183" s="123">
        <v>6.36</v>
      </c>
      <c r="F183" s="123">
        <v>221</v>
      </c>
      <c r="G183" s="123">
        <v>22.86</v>
      </c>
      <c r="H183" s="123">
        <v>4.45</v>
      </c>
      <c r="I183" s="125" t="s">
        <v>1640</v>
      </c>
      <c r="J183" s="123" t="s">
        <v>1637</v>
      </c>
      <c r="K183" s="123" t="s">
        <v>499</v>
      </c>
      <c r="L183" s="418">
        <v>175</v>
      </c>
      <c r="M183" s="126"/>
    </row>
    <row r="184" spans="1:13" ht="15" customHeight="1">
      <c r="A184" s="69" t="s">
        <v>1601</v>
      </c>
      <c r="B184" s="119" t="s">
        <v>1623</v>
      </c>
      <c r="C184" s="250" t="s">
        <v>2178</v>
      </c>
      <c r="D184" s="123">
        <v>6.07</v>
      </c>
      <c r="E184" s="123">
        <v>7.27</v>
      </c>
      <c r="F184" s="123">
        <v>251.46</v>
      </c>
      <c r="G184" s="123">
        <v>22.86</v>
      </c>
      <c r="H184" s="123">
        <v>4.45</v>
      </c>
      <c r="I184" s="125" t="s">
        <v>1641</v>
      </c>
      <c r="J184" s="123" t="s">
        <v>1637</v>
      </c>
      <c r="K184" s="123" t="s">
        <v>499</v>
      </c>
      <c r="L184" s="418">
        <v>185</v>
      </c>
      <c r="M184" s="126"/>
    </row>
    <row r="185" spans="1:13" ht="15" customHeight="1">
      <c r="A185" s="255" t="s">
        <v>1607</v>
      </c>
      <c r="B185" s="119" t="s">
        <v>1623</v>
      </c>
      <c r="C185" s="250" t="s">
        <v>1627</v>
      </c>
      <c r="D185" s="123">
        <v>1.36</v>
      </c>
      <c r="E185" s="123">
        <v>1.82</v>
      </c>
      <c r="F185" s="123">
        <v>30.48</v>
      </c>
      <c r="G185" s="123">
        <v>23.5</v>
      </c>
      <c r="H185" s="123">
        <v>6.99</v>
      </c>
      <c r="I185" s="125" t="s">
        <v>1644</v>
      </c>
      <c r="J185" s="123" t="s">
        <v>1633</v>
      </c>
      <c r="K185" s="123" t="s">
        <v>501</v>
      </c>
      <c r="L185" s="418">
        <v>82</v>
      </c>
      <c r="M185" s="126"/>
    </row>
    <row r="186" spans="1:13" s="43" customFormat="1" ht="15" customHeight="1">
      <c r="A186" s="96" t="s">
        <v>1592</v>
      </c>
      <c r="B186" s="119" t="s">
        <v>1623</v>
      </c>
      <c r="C186" s="250" t="s">
        <v>1626</v>
      </c>
      <c r="D186" s="123">
        <v>2.27</v>
      </c>
      <c r="E186" s="123">
        <v>2.72</v>
      </c>
      <c r="F186" s="123">
        <v>45.72</v>
      </c>
      <c r="G186" s="123">
        <v>15.88</v>
      </c>
      <c r="H186" s="123">
        <v>16.510000000000002</v>
      </c>
      <c r="I186" s="124" t="s">
        <v>1635</v>
      </c>
      <c r="J186" s="123" t="s">
        <v>1633</v>
      </c>
      <c r="K186" s="123" t="s">
        <v>501</v>
      </c>
      <c r="L186" s="418">
        <v>144</v>
      </c>
      <c r="M186" s="435"/>
    </row>
    <row r="187" spans="1:13" s="43" customFormat="1" ht="15" customHeight="1">
      <c r="A187" s="96" t="s">
        <v>1591</v>
      </c>
      <c r="B187" s="119" t="s">
        <v>1623</v>
      </c>
      <c r="C187" s="250" t="s">
        <v>1625</v>
      </c>
      <c r="D187" s="123">
        <v>3.18</v>
      </c>
      <c r="E187" s="123">
        <v>3.64</v>
      </c>
      <c r="F187" s="123">
        <v>86.36</v>
      </c>
      <c r="G187" s="123">
        <v>12.7</v>
      </c>
      <c r="H187" s="123">
        <v>10.16</v>
      </c>
      <c r="I187" s="124" t="s">
        <v>1634</v>
      </c>
      <c r="J187" s="123" t="s">
        <v>1633</v>
      </c>
      <c r="K187" s="123" t="s">
        <v>501</v>
      </c>
      <c r="L187" s="418">
        <v>102</v>
      </c>
      <c r="M187" s="435"/>
    </row>
    <row r="188" spans="1:13" s="43" customFormat="1" ht="15" customHeight="1">
      <c r="A188" s="69" t="s">
        <v>1613</v>
      </c>
      <c r="B188" s="119" t="s">
        <v>1623</v>
      </c>
      <c r="C188" s="250" t="s">
        <v>1630</v>
      </c>
      <c r="D188" s="123">
        <v>3.64</v>
      </c>
      <c r="E188" s="123">
        <v>5.45</v>
      </c>
      <c r="F188" s="123">
        <v>52.07</v>
      </c>
      <c r="G188" s="123">
        <v>26.04</v>
      </c>
      <c r="H188" s="123">
        <v>17.149999999999999</v>
      </c>
      <c r="I188" s="124" t="s">
        <v>1647</v>
      </c>
      <c r="J188" s="123" t="s">
        <v>1633</v>
      </c>
      <c r="K188" s="123" t="s">
        <v>501</v>
      </c>
      <c r="L188" s="418">
        <v>102</v>
      </c>
      <c r="M188" s="435"/>
    </row>
    <row r="189" spans="1:13" ht="15" customHeight="1">
      <c r="A189" s="69" t="s">
        <v>1615</v>
      </c>
      <c r="B189" s="119" t="s">
        <v>1623</v>
      </c>
      <c r="C189" s="250" t="s">
        <v>1631</v>
      </c>
      <c r="D189" s="123">
        <v>3.64</v>
      </c>
      <c r="E189" s="123">
        <v>5.45</v>
      </c>
      <c r="F189" s="123">
        <v>52.07</v>
      </c>
      <c r="G189" s="123">
        <v>26.04</v>
      </c>
      <c r="H189" s="123">
        <v>17.149999999999999</v>
      </c>
      <c r="I189" s="124" t="s">
        <v>1648</v>
      </c>
      <c r="J189" s="123" t="s">
        <v>1633</v>
      </c>
      <c r="K189" s="123" t="s">
        <v>501</v>
      </c>
      <c r="L189" s="418">
        <v>102</v>
      </c>
      <c r="M189" s="126"/>
    </row>
    <row r="190" spans="1:13" ht="15" customHeight="1">
      <c r="A190" s="252" t="s">
        <v>2005</v>
      </c>
      <c r="B190" s="119" t="s">
        <v>1541</v>
      </c>
      <c r="C190" s="339" t="s">
        <v>2024</v>
      </c>
      <c r="D190" s="123">
        <v>6.8</v>
      </c>
      <c r="E190" s="54">
        <v>7.7</v>
      </c>
      <c r="F190" s="54">
        <v>52.07</v>
      </c>
      <c r="G190" s="54">
        <v>52.07</v>
      </c>
      <c r="H190" s="54">
        <v>19.05</v>
      </c>
      <c r="I190" s="51" t="s">
        <v>2027</v>
      </c>
      <c r="J190" s="251" t="s">
        <v>2044</v>
      </c>
      <c r="K190" s="54" t="s">
        <v>499</v>
      </c>
      <c r="L190" s="417">
        <v>280</v>
      </c>
      <c r="M190" s="126"/>
    </row>
    <row r="191" spans="1:13" ht="15" customHeight="1">
      <c r="A191" s="327" t="s">
        <v>790</v>
      </c>
      <c r="B191" s="119" t="s">
        <v>1533</v>
      </c>
      <c r="C191" s="85" t="s">
        <v>829</v>
      </c>
      <c r="D191" s="90">
        <v>4.0823313299977331</v>
      </c>
      <c r="E191" s="48">
        <v>4.5359236999974808</v>
      </c>
      <c r="F191" s="48">
        <v>31.75</v>
      </c>
      <c r="G191" s="48">
        <v>41.910000000000004</v>
      </c>
      <c r="H191" s="48">
        <v>6.35</v>
      </c>
      <c r="I191" s="75" t="s">
        <v>1223</v>
      </c>
      <c r="J191" s="50" t="s">
        <v>954</v>
      </c>
      <c r="K191" s="50" t="s">
        <v>499</v>
      </c>
      <c r="L191" s="422">
        <v>216</v>
      </c>
      <c r="M191" s="126"/>
    </row>
    <row r="192" spans="1:13" ht="15" customHeight="1">
      <c r="A192" s="96" t="s">
        <v>1447</v>
      </c>
      <c r="B192" s="119" t="s">
        <v>1534</v>
      </c>
      <c r="C192" s="122" t="s">
        <v>2179</v>
      </c>
      <c r="D192" s="90">
        <v>1.7369999999999999</v>
      </c>
      <c r="E192" s="54">
        <v>1.93</v>
      </c>
      <c r="F192" s="54">
        <v>39.369999999999997</v>
      </c>
      <c r="G192" s="54">
        <v>27.94</v>
      </c>
      <c r="H192" s="54">
        <v>6.35</v>
      </c>
      <c r="I192" s="51" t="s">
        <v>1468</v>
      </c>
      <c r="J192" s="54" t="s">
        <v>967</v>
      </c>
      <c r="K192" s="54" t="s">
        <v>499</v>
      </c>
      <c r="L192" s="418">
        <v>42</v>
      </c>
      <c r="M192" s="126"/>
    </row>
    <row r="193" spans="1:13" ht="15" customHeight="1">
      <c r="A193" s="96" t="s">
        <v>1448</v>
      </c>
      <c r="B193" s="119" t="s">
        <v>1534</v>
      </c>
      <c r="C193" s="122" t="s">
        <v>2180</v>
      </c>
      <c r="D193" s="90">
        <v>0.32400000000000001</v>
      </c>
      <c r="E193" s="54">
        <v>0.36</v>
      </c>
      <c r="F193" s="54">
        <v>19.05</v>
      </c>
      <c r="G193" s="54">
        <v>17.78</v>
      </c>
      <c r="H193" s="54">
        <v>5.08</v>
      </c>
      <c r="I193" s="51" t="s">
        <v>1469</v>
      </c>
      <c r="J193" s="54" t="s">
        <v>967</v>
      </c>
      <c r="K193" s="54" t="s">
        <v>499</v>
      </c>
      <c r="L193" s="418">
        <v>42</v>
      </c>
      <c r="M193" s="126"/>
    </row>
    <row r="194" spans="1:13" ht="15" customHeight="1">
      <c r="A194" s="53" t="s">
        <v>266</v>
      </c>
      <c r="B194" s="119" t="s">
        <v>1535</v>
      </c>
      <c r="C194" s="83" t="s">
        <v>625</v>
      </c>
      <c r="D194" s="90">
        <v>4.7150926861473819</v>
      </c>
      <c r="E194" s="48">
        <v>5.2389918734970911</v>
      </c>
      <c r="F194" s="48">
        <v>41.910000000000004</v>
      </c>
      <c r="G194" s="48">
        <v>30.48</v>
      </c>
      <c r="H194" s="48">
        <v>30.48</v>
      </c>
      <c r="I194" s="52" t="s">
        <v>1224</v>
      </c>
      <c r="J194" s="50" t="s">
        <v>939</v>
      </c>
      <c r="K194" s="50" t="s">
        <v>501</v>
      </c>
      <c r="L194" s="417">
        <v>204</v>
      </c>
      <c r="M194" s="126"/>
    </row>
    <row r="195" spans="1:13" ht="15" customHeight="1">
      <c r="A195" s="96" t="s">
        <v>2012</v>
      </c>
      <c r="B195" s="213" t="s">
        <v>935</v>
      </c>
      <c r="C195" s="248" t="s">
        <v>2021</v>
      </c>
      <c r="D195" s="123">
        <v>1.36</v>
      </c>
      <c r="E195" s="54">
        <v>2.15</v>
      </c>
      <c r="F195" s="54">
        <v>22.86</v>
      </c>
      <c r="G195" s="54">
        <v>18.420000000000002</v>
      </c>
      <c r="H195" s="54">
        <v>6.35</v>
      </c>
      <c r="I195" s="51" t="s">
        <v>2034</v>
      </c>
      <c r="J195" s="251" t="s">
        <v>2043</v>
      </c>
      <c r="K195" s="54" t="s">
        <v>501</v>
      </c>
      <c r="L195" s="417">
        <v>36</v>
      </c>
      <c r="M195" s="126"/>
    </row>
    <row r="196" spans="1:13" ht="15" customHeight="1">
      <c r="A196" s="252" t="s">
        <v>2013</v>
      </c>
      <c r="B196" s="213" t="s">
        <v>935</v>
      </c>
      <c r="C196" s="248" t="s">
        <v>2020</v>
      </c>
      <c r="D196" s="123">
        <v>1.82</v>
      </c>
      <c r="E196" s="54">
        <v>2.41</v>
      </c>
      <c r="F196" s="54">
        <v>22.86</v>
      </c>
      <c r="G196" s="54">
        <v>18.420000000000002</v>
      </c>
      <c r="H196" s="54">
        <v>6.35</v>
      </c>
      <c r="I196" s="51" t="s">
        <v>2035</v>
      </c>
      <c r="J196" s="251" t="s">
        <v>2043</v>
      </c>
      <c r="K196" s="54" t="s">
        <v>501</v>
      </c>
      <c r="L196" s="123">
        <v>41</v>
      </c>
      <c r="M196" s="126"/>
    </row>
    <row r="197" spans="1:13" ht="15" customHeight="1">
      <c r="A197" s="335" t="s">
        <v>1018</v>
      </c>
      <c r="B197" s="119" t="s">
        <v>1529</v>
      </c>
      <c r="C197" s="83" t="s">
        <v>2067</v>
      </c>
      <c r="D197" s="90">
        <v>0.9</v>
      </c>
      <c r="E197" s="48">
        <v>1.07</v>
      </c>
      <c r="F197" s="48">
        <v>19.05</v>
      </c>
      <c r="G197" s="48">
        <v>20.32</v>
      </c>
      <c r="H197" s="48">
        <v>2.54</v>
      </c>
      <c r="I197" s="52" t="s">
        <v>2078</v>
      </c>
      <c r="J197" s="50" t="s">
        <v>2079</v>
      </c>
      <c r="K197" s="50" t="s">
        <v>501</v>
      </c>
      <c r="L197" s="123">
        <v>69</v>
      </c>
      <c r="M197" s="126"/>
    </row>
    <row r="198" spans="1:13" ht="15" customHeight="1">
      <c r="A198" s="61" t="s">
        <v>30</v>
      </c>
      <c r="B198" s="119" t="s">
        <v>1529</v>
      </c>
      <c r="C198" s="83" t="s">
        <v>626</v>
      </c>
      <c r="D198" s="90">
        <v>0.81646626599954664</v>
      </c>
      <c r="E198" s="48">
        <v>0.90718473999949623</v>
      </c>
      <c r="F198" s="48">
        <v>29.21</v>
      </c>
      <c r="G198" s="48">
        <v>17.78</v>
      </c>
      <c r="H198" s="48">
        <v>5.08</v>
      </c>
      <c r="I198" s="52" t="s">
        <v>1225</v>
      </c>
      <c r="J198" s="50" t="s">
        <v>955</v>
      </c>
      <c r="K198" s="50" t="s">
        <v>501</v>
      </c>
      <c r="L198" s="123">
        <v>162</v>
      </c>
      <c r="M198" s="126"/>
    </row>
    <row r="199" spans="1:13" ht="15" customHeight="1">
      <c r="A199" s="61" t="s">
        <v>409</v>
      </c>
      <c r="B199" s="119" t="s">
        <v>1532</v>
      </c>
      <c r="C199" s="83" t="s">
        <v>1031</v>
      </c>
      <c r="D199" s="90">
        <v>3.4495699738480843</v>
      </c>
      <c r="E199" s="48">
        <v>3.8328555264978714</v>
      </c>
      <c r="F199" s="48">
        <v>49.53</v>
      </c>
      <c r="G199" s="48">
        <v>26.67</v>
      </c>
      <c r="H199" s="48">
        <v>8.89</v>
      </c>
      <c r="I199" s="52" t="s">
        <v>1226</v>
      </c>
      <c r="J199" s="50" t="s">
        <v>939</v>
      </c>
      <c r="K199" s="50" t="s">
        <v>501</v>
      </c>
      <c r="L199" s="123">
        <v>95</v>
      </c>
      <c r="M199" s="126"/>
    </row>
    <row r="200" spans="1:13" ht="15" customHeight="1">
      <c r="A200" s="61" t="s">
        <v>265</v>
      </c>
      <c r="B200" s="119" t="s">
        <v>1535</v>
      </c>
      <c r="C200" s="83" t="s">
        <v>627</v>
      </c>
      <c r="D200" s="90">
        <v>4.5722110895974613</v>
      </c>
      <c r="E200" s="48">
        <v>5.0802345439971788</v>
      </c>
      <c r="F200" s="48">
        <v>41.910000000000004</v>
      </c>
      <c r="G200" s="48">
        <v>29.844999999999999</v>
      </c>
      <c r="H200" s="48">
        <v>30.48</v>
      </c>
      <c r="I200" s="52" t="s">
        <v>1227</v>
      </c>
      <c r="J200" s="50" t="s">
        <v>950</v>
      </c>
      <c r="K200" s="50" t="s">
        <v>501</v>
      </c>
      <c r="L200" s="123">
        <v>204</v>
      </c>
      <c r="M200" s="126"/>
    </row>
    <row r="201" spans="1:13" ht="15" customHeight="1">
      <c r="A201" s="331" t="s">
        <v>797</v>
      </c>
      <c r="B201" s="119" t="s">
        <v>1535</v>
      </c>
      <c r="C201" s="85" t="s">
        <v>2190</v>
      </c>
      <c r="D201" s="90">
        <v>2.0411656649988665</v>
      </c>
      <c r="E201" s="48">
        <v>2.2679618499987404</v>
      </c>
      <c r="F201" s="48">
        <v>25.4</v>
      </c>
      <c r="G201" s="48">
        <v>25.4</v>
      </c>
      <c r="H201" s="48">
        <v>12.7</v>
      </c>
      <c r="I201" s="73" t="s">
        <v>1228</v>
      </c>
      <c r="J201" s="50" t="s">
        <v>939</v>
      </c>
      <c r="K201" s="50" t="s">
        <v>501</v>
      </c>
      <c r="L201" s="123">
        <v>85</v>
      </c>
      <c r="M201" s="126"/>
    </row>
    <row r="202" spans="1:13" ht="15" customHeight="1">
      <c r="A202" s="331" t="s">
        <v>798</v>
      </c>
      <c r="B202" s="119" t="s">
        <v>1535</v>
      </c>
      <c r="C202" s="85" t="s">
        <v>2189</v>
      </c>
      <c r="D202" s="90">
        <v>2.0411656649988665</v>
      </c>
      <c r="E202" s="48">
        <v>2.2679618499987404</v>
      </c>
      <c r="F202" s="48">
        <v>25.4</v>
      </c>
      <c r="G202" s="48">
        <v>25.4</v>
      </c>
      <c r="H202" s="48">
        <v>12.7</v>
      </c>
      <c r="I202" s="73" t="s">
        <v>1229</v>
      </c>
      <c r="J202" s="50" t="s">
        <v>950</v>
      </c>
      <c r="K202" s="50" t="s">
        <v>501</v>
      </c>
      <c r="L202" s="123">
        <v>64</v>
      </c>
      <c r="M202" s="126"/>
    </row>
    <row r="203" spans="1:13" ht="15" customHeight="1">
      <c r="A203" s="275" t="s">
        <v>1020</v>
      </c>
      <c r="B203" s="119" t="s">
        <v>1535</v>
      </c>
      <c r="C203" s="122" t="s">
        <v>2186</v>
      </c>
      <c r="D203" s="90">
        <v>2.0411656649988665</v>
      </c>
      <c r="E203" s="48">
        <v>2.2679618499987404</v>
      </c>
      <c r="F203" s="48">
        <v>25.4</v>
      </c>
      <c r="G203" s="48">
        <v>25.4</v>
      </c>
      <c r="H203" s="48">
        <v>12.7</v>
      </c>
      <c r="I203" s="73" t="s">
        <v>1229</v>
      </c>
      <c r="J203" s="50" t="s">
        <v>950</v>
      </c>
      <c r="K203" s="50" t="s">
        <v>501</v>
      </c>
      <c r="L203" s="123">
        <v>64</v>
      </c>
      <c r="M203" s="126"/>
    </row>
    <row r="204" spans="1:13" ht="15" customHeight="1">
      <c r="A204" s="256" t="s">
        <v>930</v>
      </c>
      <c r="B204" s="119" t="s">
        <v>1535</v>
      </c>
      <c r="C204" s="85" t="s">
        <v>2187</v>
      </c>
      <c r="D204" s="90">
        <v>4.5</v>
      </c>
      <c r="E204" s="54">
        <v>5</v>
      </c>
      <c r="F204" s="54">
        <v>61.6</v>
      </c>
      <c r="G204" s="54">
        <v>44.45</v>
      </c>
      <c r="H204" s="54">
        <v>14.61</v>
      </c>
      <c r="I204" s="55" t="s">
        <v>1230</v>
      </c>
      <c r="J204" s="55" t="s">
        <v>965</v>
      </c>
      <c r="K204" s="54" t="s">
        <v>499</v>
      </c>
      <c r="L204" s="123">
        <v>217</v>
      </c>
      <c r="M204" s="126"/>
    </row>
    <row r="205" spans="1:13" ht="15" customHeight="1">
      <c r="A205" s="256" t="s">
        <v>922</v>
      </c>
      <c r="B205" s="119" t="s">
        <v>1535</v>
      </c>
      <c r="C205" s="85" t="s">
        <v>2187</v>
      </c>
      <c r="D205" s="90">
        <v>4.5</v>
      </c>
      <c r="E205" s="54">
        <v>5</v>
      </c>
      <c r="F205" s="54">
        <v>61.6</v>
      </c>
      <c r="G205" s="54">
        <v>44.45</v>
      </c>
      <c r="H205" s="54">
        <v>14.61</v>
      </c>
      <c r="I205" s="51" t="s">
        <v>1231</v>
      </c>
      <c r="J205" s="55" t="s">
        <v>965</v>
      </c>
      <c r="K205" s="54" t="s">
        <v>499</v>
      </c>
      <c r="L205" s="123">
        <v>217</v>
      </c>
      <c r="M205" s="126"/>
    </row>
    <row r="206" spans="1:13" ht="15" customHeight="1">
      <c r="A206" s="61" t="s">
        <v>830</v>
      </c>
      <c r="B206" s="119" t="s">
        <v>1535</v>
      </c>
      <c r="C206" s="83" t="s">
        <v>2188</v>
      </c>
      <c r="D206" s="90">
        <v>5.3478540422970307</v>
      </c>
      <c r="E206" s="48">
        <v>5.9420600469967004</v>
      </c>
      <c r="F206" s="48">
        <v>93.344999999999999</v>
      </c>
      <c r="G206" s="48">
        <v>38.734999999999999</v>
      </c>
      <c r="H206" s="48">
        <v>15.557500000000001</v>
      </c>
      <c r="I206" s="52" t="s">
        <v>1232</v>
      </c>
      <c r="J206" s="55" t="s">
        <v>1946</v>
      </c>
      <c r="K206" s="54" t="s">
        <v>499</v>
      </c>
      <c r="L206" s="123">
        <v>238</v>
      </c>
      <c r="M206" s="126"/>
    </row>
    <row r="207" spans="1:13" ht="15" customHeight="1">
      <c r="A207" s="96" t="s">
        <v>916</v>
      </c>
      <c r="B207" s="119" t="s">
        <v>1535</v>
      </c>
      <c r="C207" s="85" t="s">
        <v>2183</v>
      </c>
      <c r="D207" s="90">
        <v>5.319</v>
      </c>
      <c r="E207" s="54">
        <v>5.91</v>
      </c>
      <c r="F207" s="54">
        <v>93.35</v>
      </c>
      <c r="G207" s="54">
        <v>38.74</v>
      </c>
      <c r="H207" s="54">
        <v>15.57</v>
      </c>
      <c r="I207" s="51" t="s">
        <v>1233</v>
      </c>
      <c r="J207" s="55" t="s">
        <v>1947</v>
      </c>
      <c r="K207" s="54" t="s">
        <v>499</v>
      </c>
      <c r="L207" s="123">
        <v>140</v>
      </c>
      <c r="M207" s="126"/>
    </row>
    <row r="208" spans="1:13" s="37" customFormat="1" ht="15" customHeight="1">
      <c r="A208" s="96" t="s">
        <v>917</v>
      </c>
      <c r="B208" s="119" t="s">
        <v>1535</v>
      </c>
      <c r="C208" s="85" t="s">
        <v>2184</v>
      </c>
      <c r="D208" s="90">
        <v>5.319</v>
      </c>
      <c r="E208" s="54">
        <v>5.91</v>
      </c>
      <c r="F208" s="54">
        <v>93.35</v>
      </c>
      <c r="G208" s="54">
        <v>38.74</v>
      </c>
      <c r="H208" s="54">
        <v>15.57</v>
      </c>
      <c r="I208" s="51" t="s">
        <v>1234</v>
      </c>
      <c r="J208" s="55" t="s">
        <v>1948</v>
      </c>
      <c r="K208" s="54" t="s">
        <v>499</v>
      </c>
      <c r="L208" s="123">
        <v>140</v>
      </c>
      <c r="M208" s="436"/>
    </row>
    <row r="209" spans="1:13" s="37" customFormat="1" ht="15" customHeight="1">
      <c r="A209" s="334" t="s">
        <v>1571</v>
      </c>
      <c r="B209" s="119" t="s">
        <v>1581</v>
      </c>
      <c r="C209" s="84" t="s">
        <v>2187</v>
      </c>
      <c r="D209" s="90">
        <v>5.21</v>
      </c>
      <c r="E209" s="48">
        <v>5.95</v>
      </c>
      <c r="F209" s="48">
        <v>85.73</v>
      </c>
      <c r="G209" s="48">
        <v>44.45</v>
      </c>
      <c r="H209" s="48">
        <v>16.510000000000002</v>
      </c>
      <c r="I209" s="73" t="s">
        <v>1584</v>
      </c>
      <c r="J209" s="55" t="s">
        <v>1949</v>
      </c>
      <c r="K209" s="54" t="s">
        <v>499</v>
      </c>
      <c r="L209" s="123">
        <v>238</v>
      </c>
      <c r="M209" s="436"/>
    </row>
    <row r="210" spans="1:13" s="37" customFormat="1" ht="15" customHeight="1">
      <c r="A210" s="317" t="s">
        <v>928</v>
      </c>
      <c r="B210" s="119" t="s">
        <v>1535</v>
      </c>
      <c r="C210" s="338" t="s">
        <v>2185</v>
      </c>
      <c r="D210" s="90">
        <v>5.319</v>
      </c>
      <c r="E210" s="54">
        <v>5.91</v>
      </c>
      <c r="F210" s="54">
        <v>66.680000000000007</v>
      </c>
      <c r="G210" s="54">
        <v>62.74</v>
      </c>
      <c r="H210" s="54">
        <v>15.24</v>
      </c>
      <c r="I210" s="349" t="s">
        <v>1235</v>
      </c>
      <c r="J210" s="55" t="s">
        <v>965</v>
      </c>
      <c r="K210" s="54" t="s">
        <v>499</v>
      </c>
      <c r="L210" s="123">
        <v>294</v>
      </c>
      <c r="M210" s="436"/>
    </row>
    <row r="211" spans="1:13" s="37" customFormat="1" ht="15" customHeight="1">
      <c r="A211" s="326" t="s">
        <v>929</v>
      </c>
      <c r="B211" s="119" t="s">
        <v>1535</v>
      </c>
      <c r="C211" s="286" t="s">
        <v>2185</v>
      </c>
      <c r="D211" s="90">
        <v>5.319</v>
      </c>
      <c r="E211" s="54">
        <v>5.91</v>
      </c>
      <c r="F211" s="54">
        <v>66.680000000000007</v>
      </c>
      <c r="G211" s="54">
        <v>62.74</v>
      </c>
      <c r="H211" s="54">
        <v>15.24</v>
      </c>
      <c r="I211" s="51" t="s">
        <v>1236</v>
      </c>
      <c r="J211" s="55" t="s">
        <v>965</v>
      </c>
      <c r="K211" s="54" t="s">
        <v>499</v>
      </c>
      <c r="L211" s="123">
        <v>294</v>
      </c>
      <c r="M211" s="436"/>
    </row>
    <row r="212" spans="1:13" ht="15" customHeight="1">
      <c r="A212" s="119" t="s">
        <v>831</v>
      </c>
      <c r="B212" s="119" t="s">
        <v>1535</v>
      </c>
      <c r="C212" s="70" t="s">
        <v>2191</v>
      </c>
      <c r="D212" s="90">
        <v>7.6339595870957604</v>
      </c>
      <c r="E212" s="48">
        <v>8.4821773189952889</v>
      </c>
      <c r="F212" s="48">
        <v>92.392499999999998</v>
      </c>
      <c r="G212" s="48">
        <v>25.717500000000001</v>
      </c>
      <c r="H212" s="48">
        <v>28.574999999999999</v>
      </c>
      <c r="I212" s="299" t="s">
        <v>1237</v>
      </c>
      <c r="J212" s="50" t="s">
        <v>939</v>
      </c>
      <c r="K212" s="54" t="s">
        <v>499</v>
      </c>
      <c r="L212" s="123">
        <v>349</v>
      </c>
      <c r="M212" s="126"/>
    </row>
    <row r="213" spans="1:13" ht="15" customHeight="1">
      <c r="A213" s="283" t="s">
        <v>1572</v>
      </c>
      <c r="B213" s="119" t="s">
        <v>1581</v>
      </c>
      <c r="C213" s="285" t="s">
        <v>2185</v>
      </c>
      <c r="D213" s="90">
        <v>7.9</v>
      </c>
      <c r="E213" s="48">
        <v>8.5</v>
      </c>
      <c r="F213" s="48">
        <v>90.17</v>
      </c>
      <c r="G213" s="48">
        <v>26.67</v>
      </c>
      <c r="H213" s="48">
        <v>26.67</v>
      </c>
      <c r="I213" s="49" t="s">
        <v>1585</v>
      </c>
      <c r="J213" s="55" t="s">
        <v>1950</v>
      </c>
      <c r="K213" s="54" t="s">
        <v>499</v>
      </c>
      <c r="L213" s="123">
        <v>349</v>
      </c>
      <c r="M213" s="126"/>
    </row>
    <row r="214" spans="1:13" ht="15" customHeight="1">
      <c r="A214" s="45" t="s">
        <v>2126</v>
      </c>
      <c r="B214" s="119" t="s">
        <v>1535</v>
      </c>
      <c r="C214" s="337" t="s">
        <v>2192</v>
      </c>
      <c r="D214" s="90">
        <v>9.42</v>
      </c>
      <c r="E214" s="90">
        <v>10.039999999999999</v>
      </c>
      <c r="F214" s="90">
        <v>86.36</v>
      </c>
      <c r="G214" s="90">
        <v>60.96</v>
      </c>
      <c r="H214" s="90">
        <v>15.24</v>
      </c>
      <c r="I214" s="97" t="s">
        <v>2142</v>
      </c>
      <c r="J214" s="90" t="s">
        <v>2143</v>
      </c>
      <c r="K214" s="90" t="s">
        <v>501</v>
      </c>
      <c r="L214" s="123">
        <v>510</v>
      </c>
      <c r="M214" s="126"/>
    </row>
    <row r="215" spans="1:13" ht="15" customHeight="1">
      <c r="A215" s="45" t="s">
        <v>2127</v>
      </c>
      <c r="B215" s="119" t="s">
        <v>1535</v>
      </c>
      <c r="C215" s="342" t="s">
        <v>2193</v>
      </c>
      <c r="D215" s="90">
        <v>9.42</v>
      </c>
      <c r="E215" s="90">
        <v>10.039999999999999</v>
      </c>
      <c r="F215" s="90">
        <v>86.36</v>
      </c>
      <c r="G215" s="90">
        <v>60.96</v>
      </c>
      <c r="H215" s="90">
        <v>15.24</v>
      </c>
      <c r="I215" s="97" t="s">
        <v>2146</v>
      </c>
      <c r="J215" s="90" t="s">
        <v>2143</v>
      </c>
      <c r="K215" s="90" t="s">
        <v>501</v>
      </c>
      <c r="L215" s="123">
        <v>510</v>
      </c>
      <c r="M215" s="126"/>
    </row>
    <row r="216" spans="1:13" ht="15" customHeight="1">
      <c r="A216" s="45" t="s">
        <v>2128</v>
      </c>
      <c r="B216" s="119" t="s">
        <v>1535</v>
      </c>
      <c r="C216" s="337" t="s">
        <v>2194</v>
      </c>
      <c r="D216" s="90">
        <v>12.8</v>
      </c>
      <c r="E216" s="90">
        <v>15</v>
      </c>
      <c r="F216" s="90">
        <v>92.71</v>
      </c>
      <c r="G216" s="90">
        <v>46.35</v>
      </c>
      <c r="H216" s="90">
        <v>32.380000000000003</v>
      </c>
      <c r="I216" s="97" t="s">
        <v>2144</v>
      </c>
      <c r="J216" s="90" t="s">
        <v>2143</v>
      </c>
      <c r="K216" s="90" t="s">
        <v>501</v>
      </c>
      <c r="L216" s="123">
        <v>591</v>
      </c>
      <c r="M216" s="126"/>
    </row>
    <row r="217" spans="1:13" ht="15" customHeight="1">
      <c r="A217" s="45" t="s">
        <v>2129</v>
      </c>
      <c r="B217" s="119" t="s">
        <v>1535</v>
      </c>
      <c r="C217" s="342" t="s">
        <v>2195</v>
      </c>
      <c r="D217" s="90">
        <v>12.8</v>
      </c>
      <c r="E217" s="90">
        <v>15</v>
      </c>
      <c r="F217" s="90">
        <v>92.71</v>
      </c>
      <c r="G217" s="90">
        <v>46.35</v>
      </c>
      <c r="H217" s="90">
        <v>32.380000000000003</v>
      </c>
      <c r="I217" s="97" t="s">
        <v>2145</v>
      </c>
      <c r="J217" s="90" t="s">
        <v>2143</v>
      </c>
      <c r="K217" s="90" t="s">
        <v>501</v>
      </c>
      <c r="L217" s="123">
        <v>591</v>
      </c>
      <c r="M217" s="126"/>
    </row>
    <row r="218" spans="1:13" s="37" customFormat="1" ht="15" customHeight="1">
      <c r="A218" s="53" t="s">
        <v>832</v>
      </c>
      <c r="B218" s="119" t="s">
        <v>1535</v>
      </c>
      <c r="C218" s="83" t="s">
        <v>2196</v>
      </c>
      <c r="D218" s="90">
        <v>4.7763276560973482</v>
      </c>
      <c r="E218" s="48">
        <v>5.3070307289970531</v>
      </c>
      <c r="F218" s="48">
        <v>93.344999999999999</v>
      </c>
      <c r="G218" s="48">
        <v>38.734999999999999</v>
      </c>
      <c r="H218" s="48">
        <v>15.24</v>
      </c>
      <c r="I218" s="52" t="s">
        <v>1238</v>
      </c>
      <c r="J218" s="50" t="s">
        <v>954</v>
      </c>
      <c r="K218" s="54" t="s">
        <v>499</v>
      </c>
      <c r="L218" s="123">
        <v>217</v>
      </c>
      <c r="M218" s="436"/>
    </row>
    <row r="219" spans="1:13" s="37" customFormat="1" ht="15" customHeight="1">
      <c r="A219" s="96" t="s">
        <v>918</v>
      </c>
      <c r="B219" s="119" t="s">
        <v>1535</v>
      </c>
      <c r="C219" s="286" t="s">
        <v>2181</v>
      </c>
      <c r="D219" s="91">
        <v>4.7070000000000007</v>
      </c>
      <c r="E219" s="54">
        <v>5.23</v>
      </c>
      <c r="F219" s="54">
        <v>93.35</v>
      </c>
      <c r="G219" s="54">
        <v>38.74</v>
      </c>
      <c r="H219" s="54">
        <v>15.24</v>
      </c>
      <c r="I219" s="51" t="s">
        <v>1239</v>
      </c>
      <c r="J219" s="55" t="s">
        <v>970</v>
      </c>
      <c r="K219" s="54" t="s">
        <v>499</v>
      </c>
      <c r="L219" s="123">
        <v>217</v>
      </c>
      <c r="M219" s="436"/>
    </row>
    <row r="220" spans="1:13" ht="15" customHeight="1">
      <c r="A220" s="258" t="s">
        <v>919</v>
      </c>
      <c r="B220" s="119" t="s">
        <v>1535</v>
      </c>
      <c r="C220" s="72" t="s">
        <v>2182</v>
      </c>
      <c r="D220" s="90">
        <v>4.7070000000000007</v>
      </c>
      <c r="E220" s="54">
        <v>5.23</v>
      </c>
      <c r="F220" s="54">
        <v>93.35</v>
      </c>
      <c r="G220" s="54">
        <v>38.74</v>
      </c>
      <c r="H220" s="54">
        <v>15.24</v>
      </c>
      <c r="I220" s="55" t="s">
        <v>1240</v>
      </c>
      <c r="J220" s="55" t="s">
        <v>970</v>
      </c>
      <c r="K220" s="54" t="s">
        <v>499</v>
      </c>
      <c r="L220" s="123">
        <v>217</v>
      </c>
      <c r="M220" s="126"/>
    </row>
    <row r="221" spans="1:13" ht="15" customHeight="1">
      <c r="A221" s="325" t="s">
        <v>1569</v>
      </c>
      <c r="B221" s="119" t="s">
        <v>1581</v>
      </c>
      <c r="C221" s="59" t="s">
        <v>2215</v>
      </c>
      <c r="D221" s="90">
        <v>5</v>
      </c>
      <c r="E221" s="90">
        <v>5.32</v>
      </c>
      <c r="F221" s="48">
        <v>85.73</v>
      </c>
      <c r="G221" s="48">
        <v>44.45</v>
      </c>
      <c r="H221" s="48">
        <v>15.2</v>
      </c>
      <c r="I221" s="49" t="s">
        <v>1583</v>
      </c>
      <c r="J221" s="55" t="s">
        <v>1950</v>
      </c>
      <c r="K221" s="54" t="s">
        <v>499</v>
      </c>
      <c r="L221" s="123">
        <v>217</v>
      </c>
      <c r="M221" s="126"/>
    </row>
    <row r="222" spans="1:13" ht="15" customHeight="1">
      <c r="A222" s="274" t="s">
        <v>833</v>
      </c>
      <c r="B222" s="119" t="s">
        <v>1535</v>
      </c>
      <c r="C222" s="70" t="s">
        <v>2197</v>
      </c>
      <c r="D222" s="90">
        <v>7.1032565141960546</v>
      </c>
      <c r="E222" s="48">
        <v>7.8925072379956163</v>
      </c>
      <c r="F222" s="48">
        <v>92.392499999999998</v>
      </c>
      <c r="G222" s="48">
        <v>25.717500000000001</v>
      </c>
      <c r="H222" s="48">
        <v>28.574999999999999</v>
      </c>
      <c r="I222" s="44" t="s">
        <v>1241</v>
      </c>
      <c r="J222" s="50" t="s">
        <v>954</v>
      </c>
      <c r="K222" s="54" t="s">
        <v>499</v>
      </c>
      <c r="L222" s="123">
        <v>326</v>
      </c>
      <c r="M222" s="126"/>
    </row>
    <row r="223" spans="1:13" ht="15" customHeight="1">
      <c r="A223" s="325" t="s">
        <v>1570</v>
      </c>
      <c r="B223" s="119" t="s">
        <v>1581</v>
      </c>
      <c r="C223" s="59" t="s">
        <v>2214</v>
      </c>
      <c r="D223" s="90">
        <v>7.1</v>
      </c>
      <c r="E223" s="48">
        <v>7.9</v>
      </c>
      <c r="F223" s="48">
        <v>90.17</v>
      </c>
      <c r="G223" s="48">
        <v>26.67</v>
      </c>
      <c r="H223" s="48">
        <v>26.67</v>
      </c>
      <c r="I223" s="49" t="s">
        <v>1582</v>
      </c>
      <c r="J223" s="55" t="s">
        <v>1950</v>
      </c>
      <c r="K223" s="54" t="s">
        <v>499</v>
      </c>
      <c r="L223" s="123">
        <v>326</v>
      </c>
      <c r="M223" s="126"/>
    </row>
    <row r="224" spans="1:13" ht="15" customHeight="1">
      <c r="A224" s="323" t="s">
        <v>855</v>
      </c>
      <c r="B224" s="119" t="s">
        <v>1535</v>
      </c>
      <c r="C224" s="72" t="s">
        <v>2198</v>
      </c>
      <c r="D224" s="90">
        <v>8.4960000000000004</v>
      </c>
      <c r="E224" s="50">
        <v>9.44</v>
      </c>
      <c r="F224" s="50">
        <v>76.2</v>
      </c>
      <c r="G224" s="50">
        <v>36.83</v>
      </c>
      <c r="H224" s="50">
        <v>20.32</v>
      </c>
      <c r="I224" s="49" t="s">
        <v>1242</v>
      </c>
      <c r="J224" s="50" t="s">
        <v>965</v>
      </c>
      <c r="K224" s="54" t="s">
        <v>499</v>
      </c>
      <c r="L224" s="123">
        <v>343</v>
      </c>
      <c r="M224" s="126"/>
    </row>
    <row r="225" spans="1:13" ht="15" customHeight="1">
      <c r="A225" s="257" t="s">
        <v>920</v>
      </c>
      <c r="B225" s="119" t="s">
        <v>1535</v>
      </c>
      <c r="C225" s="72" t="s">
        <v>2199</v>
      </c>
      <c r="D225" s="90">
        <v>8.3879999999999999</v>
      </c>
      <c r="E225" s="54">
        <v>9.32</v>
      </c>
      <c r="F225" s="54">
        <v>76.2</v>
      </c>
      <c r="G225" s="54">
        <v>36.83</v>
      </c>
      <c r="H225" s="54">
        <v>20.32</v>
      </c>
      <c r="I225" s="55" t="s">
        <v>1243</v>
      </c>
      <c r="J225" s="55" t="s">
        <v>970</v>
      </c>
      <c r="K225" s="54" t="s">
        <v>499</v>
      </c>
      <c r="L225" s="123">
        <v>343</v>
      </c>
      <c r="M225" s="126"/>
    </row>
    <row r="226" spans="1:13" ht="15" customHeight="1">
      <c r="A226" s="257" t="s">
        <v>921</v>
      </c>
      <c r="B226" s="119" t="s">
        <v>1535</v>
      </c>
      <c r="C226" s="72" t="s">
        <v>2200</v>
      </c>
      <c r="D226" s="90">
        <v>8.3879999999999999</v>
      </c>
      <c r="E226" s="54">
        <v>9.32</v>
      </c>
      <c r="F226" s="54">
        <v>76.2</v>
      </c>
      <c r="G226" s="54">
        <v>36.83</v>
      </c>
      <c r="H226" s="54">
        <v>20.32</v>
      </c>
      <c r="I226" s="55" t="s">
        <v>1244</v>
      </c>
      <c r="J226" s="55" t="s">
        <v>970</v>
      </c>
      <c r="K226" s="54" t="s">
        <v>499</v>
      </c>
      <c r="L226" s="123">
        <v>343</v>
      </c>
      <c r="M226" s="126"/>
    </row>
    <row r="227" spans="1:13" ht="15" customHeight="1">
      <c r="A227" s="45" t="s">
        <v>834</v>
      </c>
      <c r="B227" s="119" t="s">
        <v>1535</v>
      </c>
      <c r="C227" s="70" t="s">
        <v>2201</v>
      </c>
      <c r="D227" s="90">
        <v>4.2456245831976425</v>
      </c>
      <c r="E227" s="48">
        <v>4.7173606479973804</v>
      </c>
      <c r="F227" s="48">
        <v>93.344999999999999</v>
      </c>
      <c r="G227" s="48">
        <v>38.734999999999999</v>
      </c>
      <c r="H227" s="48">
        <v>15.24</v>
      </c>
      <c r="I227" s="44" t="s">
        <v>1245</v>
      </c>
      <c r="J227" s="50" t="s">
        <v>939</v>
      </c>
      <c r="K227" s="54" t="s">
        <v>499</v>
      </c>
      <c r="L227" s="123">
        <v>217</v>
      </c>
      <c r="M227" s="126"/>
    </row>
    <row r="228" spans="1:13" ht="15" customHeight="1">
      <c r="A228" s="45" t="s">
        <v>835</v>
      </c>
      <c r="B228" s="119" t="s">
        <v>1535</v>
      </c>
      <c r="C228" s="70" t="s">
        <v>2212</v>
      </c>
      <c r="D228" s="90">
        <v>4.2456245831976425</v>
      </c>
      <c r="E228" s="48">
        <v>4.7173606479973804</v>
      </c>
      <c r="F228" s="48">
        <v>93.344999999999999</v>
      </c>
      <c r="G228" s="48">
        <v>38.734999999999999</v>
      </c>
      <c r="H228" s="48">
        <v>15.24</v>
      </c>
      <c r="I228" s="44" t="s">
        <v>1246</v>
      </c>
      <c r="J228" s="50" t="s">
        <v>939</v>
      </c>
      <c r="K228" s="54" t="s">
        <v>499</v>
      </c>
      <c r="L228" s="123">
        <v>217</v>
      </c>
      <c r="M228" s="126"/>
    </row>
    <row r="229" spans="1:13" ht="15" customHeight="1">
      <c r="A229" s="45" t="s">
        <v>836</v>
      </c>
      <c r="B229" s="119" t="s">
        <v>1535</v>
      </c>
      <c r="C229" s="70" t="s">
        <v>2213</v>
      </c>
      <c r="D229" s="90">
        <v>6.939963260996147</v>
      </c>
      <c r="E229" s="48">
        <v>7.7110702899957184</v>
      </c>
      <c r="F229" s="48">
        <v>92.392499999999998</v>
      </c>
      <c r="G229" s="48">
        <v>25.717500000000001</v>
      </c>
      <c r="H229" s="48">
        <v>28.574999999999999</v>
      </c>
      <c r="I229" s="44" t="s">
        <v>1247</v>
      </c>
      <c r="J229" s="49" t="s">
        <v>965</v>
      </c>
      <c r="K229" s="54" t="s">
        <v>499</v>
      </c>
      <c r="L229" s="123">
        <v>326</v>
      </c>
      <c r="M229" s="126"/>
    </row>
    <row r="230" spans="1:13" ht="15" customHeight="1">
      <c r="A230" s="257" t="s">
        <v>925</v>
      </c>
      <c r="B230" s="119" t="s">
        <v>1535</v>
      </c>
      <c r="C230" s="72" t="s">
        <v>2202</v>
      </c>
      <c r="D230" s="90">
        <v>3.1320000000000001</v>
      </c>
      <c r="E230" s="54">
        <v>3.48</v>
      </c>
      <c r="F230" s="54">
        <v>61.6</v>
      </c>
      <c r="G230" s="54">
        <v>44.45</v>
      </c>
      <c r="H230" s="54">
        <v>14.61</v>
      </c>
      <c r="I230" s="55" t="s">
        <v>1248</v>
      </c>
      <c r="J230" s="55" t="s">
        <v>965</v>
      </c>
      <c r="K230" s="54" t="s">
        <v>499</v>
      </c>
      <c r="L230" s="123">
        <v>195</v>
      </c>
      <c r="M230" s="126"/>
    </row>
    <row r="231" spans="1:13" ht="15" customHeight="1">
      <c r="A231" s="45" t="s">
        <v>837</v>
      </c>
      <c r="B231" s="119" t="s">
        <v>1535</v>
      </c>
      <c r="C231" s="70" t="s">
        <v>2203</v>
      </c>
      <c r="D231" s="90">
        <v>4.6946810294973931</v>
      </c>
      <c r="E231" s="48">
        <v>5.2163122549971037</v>
      </c>
      <c r="F231" s="48">
        <v>93.344999999999999</v>
      </c>
      <c r="G231" s="48">
        <v>38.734999999999999</v>
      </c>
      <c r="H231" s="48">
        <v>15.24</v>
      </c>
      <c r="I231" s="44" t="s">
        <v>1249</v>
      </c>
      <c r="J231" s="50" t="s">
        <v>950</v>
      </c>
      <c r="K231" s="54" t="s">
        <v>499</v>
      </c>
      <c r="L231" s="123">
        <v>217</v>
      </c>
      <c r="M231" s="126"/>
    </row>
    <row r="232" spans="1:13" ht="15" customHeight="1">
      <c r="A232" s="58" t="s">
        <v>1573</v>
      </c>
      <c r="B232" s="119" t="s">
        <v>1581</v>
      </c>
      <c r="C232" s="59" t="s">
        <v>2204</v>
      </c>
      <c r="D232" s="90">
        <v>4.9000000000000004</v>
      </c>
      <c r="E232" s="90">
        <v>5.23</v>
      </c>
      <c r="F232" s="48">
        <v>85.73</v>
      </c>
      <c r="G232" s="48">
        <v>44.45</v>
      </c>
      <c r="H232" s="48">
        <v>16.510000000000002</v>
      </c>
      <c r="I232" s="49" t="s">
        <v>1586</v>
      </c>
      <c r="J232" s="50" t="s">
        <v>1951</v>
      </c>
      <c r="K232" s="50" t="s">
        <v>499</v>
      </c>
      <c r="L232" s="123">
        <v>217</v>
      </c>
      <c r="M232" s="126"/>
    </row>
    <row r="233" spans="1:13" ht="15" customHeight="1">
      <c r="A233" s="45" t="s">
        <v>838</v>
      </c>
      <c r="B233" s="119" t="s">
        <v>1535</v>
      </c>
      <c r="C233" s="70" t="s">
        <v>2205</v>
      </c>
      <c r="D233" s="90">
        <v>6.939963260996147</v>
      </c>
      <c r="E233" s="48">
        <v>7.7110702899957184</v>
      </c>
      <c r="F233" s="48">
        <v>92.392499999999998</v>
      </c>
      <c r="G233" s="48">
        <v>25.717500000000001</v>
      </c>
      <c r="H233" s="48">
        <v>28.574999999999999</v>
      </c>
      <c r="I233" s="44" t="s">
        <v>1250</v>
      </c>
      <c r="J233" s="50" t="s">
        <v>950</v>
      </c>
      <c r="K233" s="50" t="s">
        <v>501</v>
      </c>
      <c r="L233" s="123">
        <v>326</v>
      </c>
      <c r="M233" s="126"/>
    </row>
    <row r="234" spans="1:13" ht="15" customHeight="1">
      <c r="A234" s="316" t="s">
        <v>923</v>
      </c>
      <c r="B234" s="119" t="s">
        <v>1535</v>
      </c>
      <c r="C234" s="72" t="s">
        <v>2206</v>
      </c>
      <c r="D234" s="90">
        <v>3.2669999999999999</v>
      </c>
      <c r="E234" s="54">
        <v>3.63</v>
      </c>
      <c r="F234" s="54">
        <v>61.6</v>
      </c>
      <c r="G234" s="54">
        <v>44.45</v>
      </c>
      <c r="H234" s="54">
        <v>14.61</v>
      </c>
      <c r="I234" s="55" t="s">
        <v>1251</v>
      </c>
      <c r="J234" s="55" t="s">
        <v>965</v>
      </c>
      <c r="K234" s="54" t="s">
        <v>501</v>
      </c>
      <c r="L234" s="123">
        <v>118</v>
      </c>
      <c r="M234" s="126"/>
    </row>
    <row r="235" spans="1:13" s="36" customFormat="1" ht="15" customHeight="1">
      <c r="A235" s="257" t="s">
        <v>924</v>
      </c>
      <c r="B235" s="119" t="s">
        <v>1535</v>
      </c>
      <c r="C235" s="72" t="s">
        <v>2206</v>
      </c>
      <c r="D235" s="90">
        <v>3.2669999999999999</v>
      </c>
      <c r="E235" s="54">
        <v>3.63</v>
      </c>
      <c r="F235" s="54">
        <v>61.6</v>
      </c>
      <c r="G235" s="54">
        <v>44.45</v>
      </c>
      <c r="H235" s="54">
        <v>14.61</v>
      </c>
      <c r="I235" s="55" t="s">
        <v>1252</v>
      </c>
      <c r="J235" s="55" t="s">
        <v>965</v>
      </c>
      <c r="K235" s="54" t="s">
        <v>501</v>
      </c>
      <c r="L235" s="123">
        <v>118</v>
      </c>
      <c r="M235" s="126"/>
    </row>
    <row r="236" spans="1:13" s="126" customFormat="1" ht="15" customHeight="1">
      <c r="A236" s="63" t="s">
        <v>839</v>
      </c>
      <c r="B236" s="119" t="s">
        <v>1535</v>
      </c>
      <c r="C236" s="70" t="s">
        <v>2207</v>
      </c>
      <c r="D236" s="90">
        <v>4.0823313299977331</v>
      </c>
      <c r="E236" s="48">
        <v>4.5359236999974808</v>
      </c>
      <c r="F236" s="48">
        <v>65.405000000000001</v>
      </c>
      <c r="G236" s="48">
        <v>32.384999999999998</v>
      </c>
      <c r="H236" s="48">
        <v>12.7</v>
      </c>
      <c r="I236" s="44" t="s">
        <v>1253</v>
      </c>
      <c r="J236" s="50" t="s">
        <v>939</v>
      </c>
      <c r="K236" s="50" t="s">
        <v>501</v>
      </c>
      <c r="L236" s="123">
        <v>140</v>
      </c>
    </row>
    <row r="237" spans="1:13" s="126" customFormat="1" ht="15" customHeight="1">
      <c r="A237" s="63" t="s">
        <v>840</v>
      </c>
      <c r="B237" s="119" t="s">
        <v>1535</v>
      </c>
      <c r="C237" s="70" t="s">
        <v>2208</v>
      </c>
      <c r="D237" s="90">
        <v>4.0823313299977331</v>
      </c>
      <c r="E237" s="48">
        <v>4.5359236999974808</v>
      </c>
      <c r="F237" s="48">
        <v>65.405000000000001</v>
      </c>
      <c r="G237" s="48">
        <v>32.384999999999998</v>
      </c>
      <c r="H237" s="48">
        <v>12.7</v>
      </c>
      <c r="I237" s="44" t="s">
        <v>1254</v>
      </c>
      <c r="J237" s="50" t="s">
        <v>939</v>
      </c>
      <c r="K237" s="50" t="s">
        <v>501</v>
      </c>
      <c r="L237" s="123">
        <v>140</v>
      </c>
    </row>
    <row r="238" spans="1:13" s="127" customFormat="1" ht="15" customHeight="1">
      <c r="A238" s="63" t="s">
        <v>841</v>
      </c>
      <c r="B238" s="119" t="s">
        <v>1535</v>
      </c>
      <c r="C238" s="70" t="s">
        <v>2209</v>
      </c>
      <c r="D238" s="90">
        <v>5.3682656989470194</v>
      </c>
      <c r="E238" s="48">
        <v>5.9647396654966878</v>
      </c>
      <c r="F238" s="48">
        <v>51.435000000000002</v>
      </c>
      <c r="G238" s="48">
        <v>29.21</v>
      </c>
      <c r="H238" s="48">
        <v>27.94</v>
      </c>
      <c r="I238" s="44" t="s">
        <v>1255</v>
      </c>
      <c r="J238" s="50" t="s">
        <v>939</v>
      </c>
      <c r="K238" s="50" t="s">
        <v>501</v>
      </c>
      <c r="L238" s="123">
        <v>238</v>
      </c>
    </row>
    <row r="239" spans="1:13" s="127" customFormat="1" ht="15" customHeight="1">
      <c r="A239" s="63" t="s">
        <v>842</v>
      </c>
      <c r="B239" s="119" t="s">
        <v>1535</v>
      </c>
      <c r="C239" s="70" t="s">
        <v>2209</v>
      </c>
      <c r="D239" s="90">
        <v>5.3682656989470194</v>
      </c>
      <c r="E239" s="48">
        <v>5.9647396654966878</v>
      </c>
      <c r="F239" s="48">
        <v>51.435000000000002</v>
      </c>
      <c r="G239" s="48">
        <v>29.21</v>
      </c>
      <c r="H239" s="48">
        <v>27.94</v>
      </c>
      <c r="I239" s="44" t="s">
        <v>1256</v>
      </c>
      <c r="J239" s="50" t="s">
        <v>939</v>
      </c>
      <c r="K239" s="50" t="s">
        <v>501</v>
      </c>
      <c r="L239" s="123">
        <v>238</v>
      </c>
    </row>
    <row r="240" spans="1:13" s="127" customFormat="1" ht="15" customHeight="1">
      <c r="A240" s="62" t="s">
        <v>856</v>
      </c>
      <c r="B240" s="119" t="s">
        <v>1535</v>
      </c>
      <c r="C240" s="72" t="s">
        <v>2210</v>
      </c>
      <c r="D240" s="90">
        <v>7.3481963939959201</v>
      </c>
      <c r="E240" s="48">
        <v>8.1646626599954661</v>
      </c>
      <c r="F240" s="48">
        <v>76.2</v>
      </c>
      <c r="G240" s="48">
        <v>36.83</v>
      </c>
      <c r="H240" s="48">
        <v>20.32</v>
      </c>
      <c r="I240" s="49" t="s">
        <v>1257</v>
      </c>
      <c r="J240" s="50" t="s">
        <v>954</v>
      </c>
      <c r="K240" s="50" t="s">
        <v>501</v>
      </c>
      <c r="L240" s="123">
        <v>265</v>
      </c>
    </row>
    <row r="241" spans="1:13" ht="15" customHeight="1">
      <c r="A241" s="282" t="s">
        <v>931</v>
      </c>
      <c r="B241" s="119" t="s">
        <v>1535</v>
      </c>
      <c r="C241" s="72" t="s">
        <v>2239</v>
      </c>
      <c r="D241" s="90">
        <v>1.7549999999999999</v>
      </c>
      <c r="E241" s="54">
        <v>1.95</v>
      </c>
      <c r="F241" s="54">
        <v>40.64</v>
      </c>
      <c r="G241" s="54">
        <v>30.48</v>
      </c>
      <c r="H241" s="54">
        <v>12.7</v>
      </c>
      <c r="I241" s="55" t="s">
        <v>1258</v>
      </c>
      <c r="J241" s="55" t="s">
        <v>965</v>
      </c>
      <c r="K241" s="54" t="s">
        <v>501</v>
      </c>
      <c r="L241" s="123">
        <v>118</v>
      </c>
      <c r="M241" s="126"/>
    </row>
    <row r="242" spans="1:13" ht="15" customHeight="1">
      <c r="A242" s="282" t="s">
        <v>932</v>
      </c>
      <c r="B242" s="119" t="s">
        <v>1535</v>
      </c>
      <c r="C242" s="72" t="s">
        <v>2239</v>
      </c>
      <c r="D242" s="90">
        <v>1.7549999999999999</v>
      </c>
      <c r="E242" s="54">
        <v>1.95</v>
      </c>
      <c r="F242" s="54">
        <v>40.64</v>
      </c>
      <c r="G242" s="54">
        <v>30.48</v>
      </c>
      <c r="H242" s="54">
        <v>12.7</v>
      </c>
      <c r="I242" s="55" t="s">
        <v>1259</v>
      </c>
      <c r="J242" s="55" t="s">
        <v>965</v>
      </c>
      <c r="K242" s="54" t="s">
        <v>501</v>
      </c>
      <c r="L242" s="123">
        <v>118</v>
      </c>
      <c r="M242" s="126"/>
    </row>
    <row r="243" spans="1:13" ht="15" customHeight="1">
      <c r="A243" s="294" t="s">
        <v>870</v>
      </c>
      <c r="B243" s="119" t="s">
        <v>1535</v>
      </c>
      <c r="C243" s="72" t="s">
        <v>2211</v>
      </c>
      <c r="D243" s="90">
        <v>2.4493987979986396</v>
      </c>
      <c r="E243" s="48">
        <v>2.7215542199984886</v>
      </c>
      <c r="F243" s="48">
        <v>41.910000000000004</v>
      </c>
      <c r="G243" s="48">
        <v>33.020000000000003</v>
      </c>
      <c r="H243" s="48">
        <v>13.335000000000001</v>
      </c>
      <c r="I243" s="76" t="s">
        <v>1260</v>
      </c>
      <c r="J243" s="50" t="s">
        <v>939</v>
      </c>
      <c r="K243" s="50" t="s">
        <v>501</v>
      </c>
      <c r="L243" s="123">
        <v>140</v>
      </c>
      <c r="M243" s="126"/>
    </row>
    <row r="244" spans="1:13" ht="15" customHeight="1">
      <c r="A244" s="282" t="s">
        <v>926</v>
      </c>
      <c r="B244" s="119" t="s">
        <v>1535</v>
      </c>
      <c r="C244" s="72" t="s">
        <v>2240</v>
      </c>
      <c r="D244" s="90">
        <v>1.899</v>
      </c>
      <c r="E244" s="54">
        <v>2.11</v>
      </c>
      <c r="F244" s="54">
        <v>4064</v>
      </c>
      <c r="G244" s="54">
        <v>30.48</v>
      </c>
      <c r="H244" s="54">
        <v>12.7</v>
      </c>
      <c r="I244" s="55" t="s">
        <v>1261</v>
      </c>
      <c r="J244" s="55" t="s">
        <v>965</v>
      </c>
      <c r="K244" s="54" t="s">
        <v>501</v>
      </c>
      <c r="L244" s="123">
        <v>107</v>
      </c>
      <c r="M244" s="126"/>
    </row>
    <row r="245" spans="1:13" ht="15" customHeight="1">
      <c r="A245" s="282" t="s">
        <v>927</v>
      </c>
      <c r="B245" s="119" t="s">
        <v>1535</v>
      </c>
      <c r="C245" s="72" t="s">
        <v>2240</v>
      </c>
      <c r="D245" s="90">
        <v>1.899</v>
      </c>
      <c r="E245" s="54">
        <v>2.11</v>
      </c>
      <c r="F245" s="54">
        <v>40.64</v>
      </c>
      <c r="G245" s="54">
        <v>30.48</v>
      </c>
      <c r="H245" s="54">
        <v>12.7</v>
      </c>
      <c r="I245" s="55" t="s">
        <v>1262</v>
      </c>
      <c r="J245" s="55" t="s">
        <v>965</v>
      </c>
      <c r="K245" s="54" t="s">
        <v>501</v>
      </c>
      <c r="L245" s="123">
        <v>107</v>
      </c>
      <c r="M245" s="126"/>
    </row>
    <row r="246" spans="1:13" ht="15" customHeight="1">
      <c r="A246" s="63" t="s">
        <v>843</v>
      </c>
      <c r="B246" s="119" t="s">
        <v>1535</v>
      </c>
      <c r="C246" s="70" t="s">
        <v>2216</v>
      </c>
      <c r="D246" s="90">
        <v>2.2452822314987535</v>
      </c>
      <c r="E246" s="48">
        <v>2.4947580349986147</v>
      </c>
      <c r="F246" s="48">
        <v>40.64</v>
      </c>
      <c r="G246" s="48">
        <v>30.48</v>
      </c>
      <c r="H246" s="48">
        <v>12.7</v>
      </c>
      <c r="I246" s="44" t="s">
        <v>1263</v>
      </c>
      <c r="J246" s="50" t="s">
        <v>950</v>
      </c>
      <c r="K246" s="50" t="s">
        <v>499</v>
      </c>
      <c r="L246" s="123">
        <v>129</v>
      </c>
      <c r="M246" s="126"/>
    </row>
    <row r="247" spans="1:13" ht="15" customHeight="1">
      <c r="A247" s="63" t="s">
        <v>844</v>
      </c>
      <c r="B247" s="119" t="s">
        <v>1535</v>
      </c>
      <c r="C247" s="70" t="s">
        <v>2217</v>
      </c>
      <c r="D247" s="90">
        <v>2.2452822314987535</v>
      </c>
      <c r="E247" s="48">
        <v>2.4947580349986147</v>
      </c>
      <c r="F247" s="48">
        <v>40.64</v>
      </c>
      <c r="G247" s="48">
        <v>30.48</v>
      </c>
      <c r="H247" s="48">
        <v>12.7</v>
      </c>
      <c r="I247" s="44" t="s">
        <v>1264</v>
      </c>
      <c r="J247" s="50" t="s">
        <v>950</v>
      </c>
      <c r="K247" s="50" t="s">
        <v>499</v>
      </c>
      <c r="L247" s="123">
        <v>129</v>
      </c>
      <c r="M247" s="126"/>
    </row>
    <row r="248" spans="1:13" ht="15" customHeight="1">
      <c r="A248" s="45" t="s">
        <v>410</v>
      </c>
      <c r="B248" s="119" t="s">
        <v>1535</v>
      </c>
      <c r="C248" s="70" t="s">
        <v>2218</v>
      </c>
      <c r="D248" s="90">
        <v>10.369121578194243</v>
      </c>
      <c r="E248" s="48">
        <v>11.521246197993602</v>
      </c>
      <c r="F248" s="48">
        <v>105.41</v>
      </c>
      <c r="G248" s="48">
        <v>46.99</v>
      </c>
      <c r="H248" s="48">
        <v>13.97</v>
      </c>
      <c r="I248" s="44" t="s">
        <v>1265</v>
      </c>
      <c r="J248" s="50" t="s">
        <v>954</v>
      </c>
      <c r="K248" s="50" t="s">
        <v>501</v>
      </c>
      <c r="L248" s="123">
        <v>281</v>
      </c>
      <c r="M248" s="126"/>
    </row>
    <row r="249" spans="1:13" ht="15" customHeight="1">
      <c r="A249" s="45" t="s">
        <v>411</v>
      </c>
      <c r="B249" s="119" t="s">
        <v>1535</v>
      </c>
      <c r="C249" s="70" t="s">
        <v>2219</v>
      </c>
      <c r="D249" s="90">
        <v>15.104625920991612</v>
      </c>
      <c r="E249" s="48">
        <v>16.782917689990679</v>
      </c>
      <c r="F249" s="48">
        <v>105.41</v>
      </c>
      <c r="G249" s="48">
        <v>46.99</v>
      </c>
      <c r="H249" s="48">
        <v>13.97</v>
      </c>
      <c r="I249" s="44" t="s">
        <v>1266</v>
      </c>
      <c r="J249" s="50" t="s">
        <v>954</v>
      </c>
      <c r="K249" s="50" t="s">
        <v>501</v>
      </c>
      <c r="L249" s="123">
        <v>393</v>
      </c>
      <c r="M249" s="126"/>
    </row>
    <row r="250" spans="1:13" ht="15" customHeight="1">
      <c r="A250" s="45" t="s">
        <v>335</v>
      </c>
      <c r="B250" s="119" t="s">
        <v>1535</v>
      </c>
      <c r="C250" s="70" t="s">
        <v>2220</v>
      </c>
      <c r="D250" s="90">
        <v>13.063460255992746</v>
      </c>
      <c r="E250" s="48">
        <v>14.51495583999194</v>
      </c>
      <c r="F250" s="48">
        <v>112.395</v>
      </c>
      <c r="G250" s="48">
        <v>58.42</v>
      </c>
      <c r="H250" s="48">
        <v>12.065</v>
      </c>
      <c r="I250" s="44" t="s">
        <v>1267</v>
      </c>
      <c r="J250" s="50" t="s">
        <v>954</v>
      </c>
      <c r="K250" s="50" t="s">
        <v>501</v>
      </c>
      <c r="L250" s="123">
        <v>281</v>
      </c>
      <c r="M250" s="126"/>
    </row>
    <row r="251" spans="1:13" ht="15" customHeight="1">
      <c r="A251" s="45" t="s">
        <v>412</v>
      </c>
      <c r="B251" s="119" t="s">
        <v>1535</v>
      </c>
      <c r="C251" s="70" t="s">
        <v>2221</v>
      </c>
      <c r="D251" s="90">
        <v>7.7564295269956931</v>
      </c>
      <c r="E251" s="48">
        <v>8.6182550299952148</v>
      </c>
      <c r="F251" s="48">
        <v>105.41</v>
      </c>
      <c r="G251" s="48">
        <v>46.99</v>
      </c>
      <c r="H251" s="48">
        <v>13.97</v>
      </c>
      <c r="I251" s="44" t="s">
        <v>1268</v>
      </c>
      <c r="J251" s="50" t="s">
        <v>954</v>
      </c>
      <c r="K251" s="50" t="s">
        <v>501</v>
      </c>
      <c r="L251" s="123">
        <v>281</v>
      </c>
      <c r="M251" s="126"/>
    </row>
    <row r="252" spans="1:13" ht="15" customHeight="1">
      <c r="A252" s="45" t="s">
        <v>413</v>
      </c>
      <c r="B252" s="119" t="s">
        <v>1535</v>
      </c>
      <c r="C252" s="70" t="s">
        <v>2222</v>
      </c>
      <c r="D252" s="90">
        <v>12.2469939899932</v>
      </c>
      <c r="E252" s="48">
        <v>13.607771099992444</v>
      </c>
      <c r="F252" s="48">
        <v>105.41</v>
      </c>
      <c r="G252" s="48">
        <v>46.99</v>
      </c>
      <c r="H252" s="48">
        <v>13.97</v>
      </c>
      <c r="I252" s="44" t="s">
        <v>1269</v>
      </c>
      <c r="J252" s="50" t="s">
        <v>954</v>
      </c>
      <c r="K252" s="50" t="s">
        <v>501</v>
      </c>
      <c r="L252" s="123">
        <v>393</v>
      </c>
      <c r="M252" s="126"/>
    </row>
    <row r="253" spans="1:13" ht="15" customHeight="1">
      <c r="A253" s="45" t="s">
        <v>414</v>
      </c>
      <c r="B253" s="119" t="s">
        <v>1535</v>
      </c>
      <c r="C253" s="70" t="s">
        <v>2223</v>
      </c>
      <c r="D253" s="90">
        <v>10.49975618075417</v>
      </c>
      <c r="E253" s="48">
        <v>11.666395756393522</v>
      </c>
      <c r="F253" s="48">
        <v>112.395</v>
      </c>
      <c r="G253" s="48">
        <v>58.42</v>
      </c>
      <c r="H253" s="48">
        <v>12.065</v>
      </c>
      <c r="I253" s="44" t="s">
        <v>1270</v>
      </c>
      <c r="J253" s="50" t="s">
        <v>954</v>
      </c>
      <c r="K253" s="50" t="s">
        <v>501</v>
      </c>
      <c r="L253" s="123">
        <v>281</v>
      </c>
      <c r="M253" s="126"/>
    </row>
    <row r="254" spans="1:13" ht="15" customHeight="1">
      <c r="A254" s="130" t="s">
        <v>805</v>
      </c>
      <c r="B254" s="119" t="s">
        <v>1535</v>
      </c>
      <c r="C254" s="70" t="s">
        <v>2241</v>
      </c>
      <c r="D254" s="90">
        <v>14.69639278799184</v>
      </c>
      <c r="E254" s="48">
        <v>16.329325319990932</v>
      </c>
      <c r="F254" s="48">
        <v>104.77500000000001</v>
      </c>
      <c r="G254" s="48">
        <v>46.99</v>
      </c>
      <c r="H254" s="48">
        <v>13.97</v>
      </c>
      <c r="I254" s="49" t="s">
        <v>1271</v>
      </c>
      <c r="J254" s="50" t="s">
        <v>939</v>
      </c>
      <c r="K254" s="50" t="s">
        <v>501</v>
      </c>
      <c r="L254" s="123">
        <v>450</v>
      </c>
      <c r="M254" s="126"/>
    </row>
    <row r="255" spans="1:13" ht="15" customHeight="1">
      <c r="A255" s="45" t="s">
        <v>440</v>
      </c>
      <c r="B255" s="119" t="s">
        <v>1535</v>
      </c>
      <c r="C255" s="70" t="s">
        <v>2224</v>
      </c>
      <c r="D255" s="90">
        <v>9.8792418185945134</v>
      </c>
      <c r="E255" s="48">
        <v>10.976935353993904</v>
      </c>
      <c r="F255" s="48">
        <v>54.61</v>
      </c>
      <c r="G255" s="48">
        <v>44.45</v>
      </c>
      <c r="H255" s="48">
        <v>21.59</v>
      </c>
      <c r="I255" s="44" t="s">
        <v>1272</v>
      </c>
      <c r="J255" s="50" t="s">
        <v>939</v>
      </c>
      <c r="K255" s="50" t="s">
        <v>499</v>
      </c>
      <c r="L255" s="123">
        <v>364</v>
      </c>
      <c r="M255" s="126"/>
    </row>
    <row r="256" spans="1:13" ht="15" customHeight="1">
      <c r="A256" s="45" t="s">
        <v>441</v>
      </c>
      <c r="B256" s="119" t="s">
        <v>1535</v>
      </c>
      <c r="C256" s="70" t="s">
        <v>2225</v>
      </c>
      <c r="D256" s="90">
        <v>10.654884771294084</v>
      </c>
      <c r="E256" s="48">
        <v>11.838760856993426</v>
      </c>
      <c r="F256" s="48">
        <v>54.61</v>
      </c>
      <c r="G256" s="48">
        <v>44.45</v>
      </c>
      <c r="H256" s="48">
        <v>21.59</v>
      </c>
      <c r="I256" s="44" t="s">
        <v>1273</v>
      </c>
      <c r="J256" s="50" t="s">
        <v>939</v>
      </c>
      <c r="K256" s="50" t="s">
        <v>499</v>
      </c>
      <c r="L256" s="123">
        <v>507</v>
      </c>
      <c r="M256" s="126"/>
    </row>
    <row r="257" spans="1:13" ht="15" customHeight="1">
      <c r="A257" s="62" t="s">
        <v>804</v>
      </c>
      <c r="B257" s="119" t="s">
        <v>1535</v>
      </c>
      <c r="C257" s="70" t="s">
        <v>2237</v>
      </c>
      <c r="D257" s="90">
        <v>21.636356048987984</v>
      </c>
      <c r="E257" s="48">
        <v>24.04039560998665</v>
      </c>
      <c r="F257" s="48">
        <v>0</v>
      </c>
      <c r="G257" s="48">
        <v>0</v>
      </c>
      <c r="H257" s="48">
        <v>0</v>
      </c>
      <c r="I257" s="49" t="s">
        <v>1274</v>
      </c>
      <c r="J257" s="50" t="s">
        <v>950</v>
      </c>
      <c r="K257" s="50" t="s">
        <v>499</v>
      </c>
      <c r="L257" s="123">
        <v>1041</v>
      </c>
      <c r="M257" s="126"/>
    </row>
    <row r="258" spans="1:13" ht="15" customHeight="1">
      <c r="A258" s="45" t="s">
        <v>442</v>
      </c>
      <c r="B258" s="119" t="s">
        <v>1535</v>
      </c>
      <c r="C258" s="70" t="s">
        <v>2226</v>
      </c>
      <c r="D258" s="90">
        <v>11.308057784093721</v>
      </c>
      <c r="E258" s="48">
        <v>12.564508648993023</v>
      </c>
      <c r="F258" s="48">
        <v>54.61</v>
      </c>
      <c r="G258" s="48">
        <v>44.45</v>
      </c>
      <c r="H258" s="48">
        <v>21.59</v>
      </c>
      <c r="I258" s="44" t="s">
        <v>1275</v>
      </c>
      <c r="J258" s="50" t="s">
        <v>939</v>
      </c>
      <c r="K258" s="50" t="s">
        <v>499</v>
      </c>
      <c r="L258" s="123">
        <v>596</v>
      </c>
      <c r="M258" s="126"/>
    </row>
    <row r="259" spans="1:13" ht="15" customHeight="1">
      <c r="A259" s="130" t="s">
        <v>806</v>
      </c>
      <c r="B259" s="119" t="s">
        <v>1535</v>
      </c>
      <c r="C259" s="70" t="s">
        <v>2230</v>
      </c>
      <c r="D259" s="90">
        <v>26.126920511985492</v>
      </c>
      <c r="E259" s="48">
        <v>29.029911679983879</v>
      </c>
      <c r="F259" s="48">
        <v>0</v>
      </c>
      <c r="G259" s="48">
        <v>0</v>
      </c>
      <c r="H259" s="48">
        <v>0</v>
      </c>
      <c r="I259" s="55" t="s">
        <v>1276</v>
      </c>
      <c r="J259" s="50" t="s">
        <v>950</v>
      </c>
      <c r="K259" s="50" t="s">
        <v>499</v>
      </c>
      <c r="L259" s="123">
        <v>1261</v>
      </c>
      <c r="M259" s="126"/>
    </row>
    <row r="260" spans="1:13" ht="15" customHeight="1">
      <c r="A260" s="62" t="s">
        <v>801</v>
      </c>
      <c r="B260" s="119" t="s">
        <v>1535</v>
      </c>
      <c r="C260" s="70" t="s">
        <v>2231</v>
      </c>
      <c r="D260" s="90">
        <v>24.085754846986625</v>
      </c>
      <c r="E260" s="48">
        <v>26.761949829985138</v>
      </c>
      <c r="F260" s="48">
        <v>0</v>
      </c>
      <c r="G260" s="48">
        <v>0</v>
      </c>
      <c r="H260" s="48">
        <v>0</v>
      </c>
      <c r="I260" s="55" t="s">
        <v>1277</v>
      </c>
      <c r="J260" s="50" t="s">
        <v>950</v>
      </c>
      <c r="K260" s="50" t="s">
        <v>499</v>
      </c>
      <c r="L260" s="123">
        <v>987</v>
      </c>
      <c r="M260" s="126"/>
    </row>
    <row r="261" spans="1:13" ht="15" customHeight="1">
      <c r="A261" s="130" t="s">
        <v>807</v>
      </c>
      <c r="B261" s="119" t="s">
        <v>1535</v>
      </c>
      <c r="C261" s="70" t="s">
        <v>2232</v>
      </c>
      <c r="D261" s="90">
        <v>44.08917836397552</v>
      </c>
      <c r="E261" s="48">
        <v>48.9879759599728</v>
      </c>
      <c r="F261" s="48">
        <v>0</v>
      </c>
      <c r="G261" s="48">
        <v>0</v>
      </c>
      <c r="H261" s="48">
        <v>0</v>
      </c>
      <c r="I261" s="55" t="s">
        <v>1278</v>
      </c>
      <c r="J261" s="50" t="s">
        <v>950</v>
      </c>
      <c r="K261" s="50" t="s">
        <v>499</v>
      </c>
      <c r="L261" s="123">
        <v>2083</v>
      </c>
      <c r="M261" s="126"/>
    </row>
    <row r="262" spans="1:13" ht="15" customHeight="1">
      <c r="A262" s="62" t="s">
        <v>802</v>
      </c>
      <c r="B262" s="119" t="s">
        <v>1535</v>
      </c>
      <c r="C262" s="70" t="s">
        <v>2233</v>
      </c>
      <c r="D262" s="90">
        <v>28.16808617698436</v>
      </c>
      <c r="E262" s="48">
        <v>31.297873529982621</v>
      </c>
      <c r="F262" s="48">
        <v>0</v>
      </c>
      <c r="G262" s="48">
        <v>0</v>
      </c>
      <c r="H262" s="48">
        <v>0</v>
      </c>
      <c r="I262" s="55" t="s">
        <v>1279</v>
      </c>
      <c r="J262" s="50" t="s">
        <v>950</v>
      </c>
      <c r="K262" s="50" t="s">
        <v>499</v>
      </c>
      <c r="L262" s="123">
        <v>1096</v>
      </c>
      <c r="M262" s="126"/>
    </row>
    <row r="263" spans="1:13" ht="15" customHeight="1">
      <c r="A263" s="130" t="s">
        <v>808</v>
      </c>
      <c r="B263" s="119" t="s">
        <v>1535</v>
      </c>
      <c r="C263" s="70" t="s">
        <v>2234</v>
      </c>
      <c r="D263" s="90">
        <v>52.253841023970985</v>
      </c>
      <c r="E263" s="48">
        <v>58.059823359967758</v>
      </c>
      <c r="F263" s="48">
        <v>0</v>
      </c>
      <c r="G263" s="48">
        <v>0</v>
      </c>
      <c r="H263" s="48">
        <v>0</v>
      </c>
      <c r="I263" s="55" t="s">
        <v>1280</v>
      </c>
      <c r="J263" s="50" t="s">
        <v>939</v>
      </c>
      <c r="K263" s="50" t="s">
        <v>499</v>
      </c>
      <c r="L263" s="123">
        <v>2193</v>
      </c>
      <c r="M263" s="126"/>
    </row>
    <row r="264" spans="1:13" ht="15" customHeight="1">
      <c r="A264" s="62" t="s">
        <v>803</v>
      </c>
      <c r="B264" s="119" t="s">
        <v>1535</v>
      </c>
      <c r="C264" s="70" t="s">
        <v>2235</v>
      </c>
      <c r="D264" s="90">
        <v>28.16808617698436</v>
      </c>
      <c r="E264" s="48">
        <v>31.297873529982621</v>
      </c>
      <c r="F264" s="48">
        <v>0</v>
      </c>
      <c r="G264" s="48">
        <v>0</v>
      </c>
      <c r="H264" s="48">
        <v>0</v>
      </c>
      <c r="I264" s="55" t="s">
        <v>1281</v>
      </c>
      <c r="J264" s="50" t="s">
        <v>950</v>
      </c>
      <c r="K264" s="50" t="s">
        <v>499</v>
      </c>
      <c r="L264" s="123">
        <v>1206</v>
      </c>
      <c r="M264" s="126"/>
    </row>
    <row r="265" spans="1:13" ht="15" customHeight="1">
      <c r="A265" s="130" t="s">
        <v>809</v>
      </c>
      <c r="B265" s="119" t="s">
        <v>1535</v>
      </c>
      <c r="C265" s="70" t="s">
        <v>2236</v>
      </c>
      <c r="D265" s="90">
        <v>52.253841023970985</v>
      </c>
      <c r="E265" s="48">
        <v>58.059823359967758</v>
      </c>
      <c r="F265" s="48">
        <v>0</v>
      </c>
      <c r="G265" s="48">
        <v>0</v>
      </c>
      <c r="H265" s="48">
        <v>0</v>
      </c>
      <c r="I265" s="55" t="s">
        <v>1282</v>
      </c>
      <c r="J265" s="50" t="s">
        <v>950</v>
      </c>
      <c r="K265" s="50" t="s">
        <v>499</v>
      </c>
      <c r="L265" s="123">
        <v>2302</v>
      </c>
      <c r="M265" s="126"/>
    </row>
    <row r="266" spans="1:13" ht="15" customHeight="1">
      <c r="A266" s="45" t="s">
        <v>443</v>
      </c>
      <c r="B266" s="119" t="s">
        <v>1535</v>
      </c>
      <c r="C266" s="70" t="s">
        <v>2227</v>
      </c>
      <c r="D266" s="90">
        <v>7.062433200896078</v>
      </c>
      <c r="E266" s="48">
        <v>7.8471480009956425</v>
      </c>
      <c r="F266" s="48">
        <v>54.927500000000002</v>
      </c>
      <c r="G266" s="48">
        <v>44.1325</v>
      </c>
      <c r="H266" s="48">
        <v>21.59</v>
      </c>
      <c r="I266" s="44" t="s">
        <v>1283</v>
      </c>
      <c r="J266" s="50" t="s">
        <v>939</v>
      </c>
      <c r="K266" s="50" t="s">
        <v>499</v>
      </c>
      <c r="L266" s="123">
        <v>364</v>
      </c>
      <c r="M266" s="126"/>
    </row>
    <row r="267" spans="1:13" ht="15" customHeight="1">
      <c r="A267" s="45" t="s">
        <v>444</v>
      </c>
      <c r="B267" s="119" t="s">
        <v>1535</v>
      </c>
      <c r="C267" s="70" t="s">
        <v>2228</v>
      </c>
      <c r="D267" s="90">
        <v>8.0013694067955576</v>
      </c>
      <c r="E267" s="48">
        <v>8.8904104519950646</v>
      </c>
      <c r="F267" s="48">
        <v>54.927500000000002</v>
      </c>
      <c r="G267" s="48">
        <v>44.1325</v>
      </c>
      <c r="H267" s="48">
        <v>21.59</v>
      </c>
      <c r="I267" s="44" t="s">
        <v>1284</v>
      </c>
      <c r="J267" s="50" t="s">
        <v>939</v>
      </c>
      <c r="K267" s="50" t="s">
        <v>499</v>
      </c>
      <c r="L267" s="123">
        <v>507</v>
      </c>
      <c r="M267" s="126"/>
    </row>
    <row r="268" spans="1:13" ht="15" customHeight="1">
      <c r="A268" s="45" t="s">
        <v>445</v>
      </c>
      <c r="B268" s="119" t="s">
        <v>1535</v>
      </c>
      <c r="C268" s="70" t="s">
        <v>2229</v>
      </c>
      <c r="D268" s="90">
        <v>8.6953657328951728</v>
      </c>
      <c r="E268" s="48">
        <v>9.661517480994636</v>
      </c>
      <c r="F268" s="48">
        <v>54.927500000000002</v>
      </c>
      <c r="G268" s="48">
        <v>44.1325</v>
      </c>
      <c r="H268" s="48">
        <v>21.59</v>
      </c>
      <c r="I268" s="44" t="s">
        <v>1285</v>
      </c>
      <c r="J268" s="50" t="s">
        <v>939</v>
      </c>
      <c r="K268" s="50" t="s">
        <v>499</v>
      </c>
      <c r="L268" s="123">
        <v>596</v>
      </c>
      <c r="M268" s="126"/>
    </row>
    <row r="269" spans="1:13" ht="15" customHeight="1">
      <c r="A269" s="257" t="s">
        <v>1774</v>
      </c>
      <c r="B269" s="119" t="s">
        <v>1537</v>
      </c>
      <c r="C269" s="259" t="s">
        <v>1523</v>
      </c>
      <c r="D269" s="90">
        <v>3.5</v>
      </c>
      <c r="E269" s="54">
        <v>3.86</v>
      </c>
      <c r="F269" s="54">
        <v>38.74</v>
      </c>
      <c r="G269" s="54">
        <v>28.57</v>
      </c>
      <c r="H269" s="54">
        <v>18.399999999999999</v>
      </c>
      <c r="I269" s="55" t="s">
        <v>1577</v>
      </c>
      <c r="J269" s="50" t="s">
        <v>939</v>
      </c>
      <c r="K269" s="54" t="s">
        <v>499</v>
      </c>
      <c r="L269" s="48">
        <v>83</v>
      </c>
      <c r="M269" s="126"/>
    </row>
    <row r="270" spans="1:13" ht="15" customHeight="1">
      <c r="A270" s="257" t="s">
        <v>1506</v>
      </c>
      <c r="B270" s="119" t="s">
        <v>1537</v>
      </c>
      <c r="C270" s="259" t="s">
        <v>1524</v>
      </c>
      <c r="D270" s="90">
        <v>3.5</v>
      </c>
      <c r="E270" s="54">
        <v>3.86</v>
      </c>
      <c r="F270" s="54">
        <v>38.74</v>
      </c>
      <c r="G270" s="54">
        <v>28.57</v>
      </c>
      <c r="H270" s="54">
        <v>18.399999999999999</v>
      </c>
      <c r="I270" s="55" t="s">
        <v>1578</v>
      </c>
      <c r="J270" s="50" t="s">
        <v>939</v>
      </c>
      <c r="K270" s="54" t="s">
        <v>499</v>
      </c>
      <c r="L270" s="48">
        <v>83</v>
      </c>
      <c r="M270" s="126"/>
    </row>
    <row r="271" spans="1:13" ht="15" customHeight="1">
      <c r="A271" s="257" t="s">
        <v>1046</v>
      </c>
      <c r="B271" s="119" t="s">
        <v>1537</v>
      </c>
      <c r="C271" s="86" t="s">
        <v>1047</v>
      </c>
      <c r="D271" s="90">
        <v>3.8880000000000003</v>
      </c>
      <c r="E271" s="54">
        <v>4.32</v>
      </c>
      <c r="F271" s="54">
        <v>38.1</v>
      </c>
      <c r="G271" s="54">
        <v>22.86</v>
      </c>
      <c r="H271" s="54">
        <v>22.86</v>
      </c>
      <c r="I271" s="55" t="s">
        <v>1286</v>
      </c>
      <c r="J271" s="50" t="s">
        <v>939</v>
      </c>
      <c r="K271" s="50" t="s">
        <v>2257</v>
      </c>
      <c r="L271" s="123">
        <v>161</v>
      </c>
      <c r="M271" s="126"/>
    </row>
    <row r="272" spans="1:13" ht="15" customHeight="1">
      <c r="A272" s="257" t="s">
        <v>1048</v>
      </c>
      <c r="B272" s="119" t="s">
        <v>1537</v>
      </c>
      <c r="C272" s="86" t="s">
        <v>1047</v>
      </c>
      <c r="D272" s="90">
        <v>3.8880000000000003</v>
      </c>
      <c r="E272" s="54">
        <v>4.32</v>
      </c>
      <c r="F272" s="54">
        <v>38.1</v>
      </c>
      <c r="G272" s="54">
        <v>22.86</v>
      </c>
      <c r="H272" s="54">
        <v>22.86</v>
      </c>
      <c r="I272" s="55" t="s">
        <v>1287</v>
      </c>
      <c r="J272" s="50" t="s">
        <v>939</v>
      </c>
      <c r="K272" s="50" t="s">
        <v>2257</v>
      </c>
      <c r="L272" s="123">
        <v>161</v>
      </c>
      <c r="M272" s="126"/>
    </row>
    <row r="273" spans="1:13" ht="15" customHeight="1">
      <c r="A273" s="257" t="s">
        <v>1049</v>
      </c>
      <c r="B273" s="119" t="s">
        <v>1537</v>
      </c>
      <c r="C273" s="86" t="s">
        <v>1050</v>
      </c>
      <c r="D273" s="90">
        <v>4.2930000000000001</v>
      </c>
      <c r="E273" s="54">
        <v>4.7699999999999996</v>
      </c>
      <c r="F273" s="54">
        <v>53.34</v>
      </c>
      <c r="G273" s="54">
        <v>22.86</v>
      </c>
      <c r="H273" s="54">
        <v>22.86</v>
      </c>
      <c r="I273" s="55" t="s">
        <v>1288</v>
      </c>
      <c r="J273" s="50" t="s">
        <v>939</v>
      </c>
      <c r="K273" s="50" t="s">
        <v>2257</v>
      </c>
      <c r="L273" s="123">
        <v>176</v>
      </c>
      <c r="M273" s="126"/>
    </row>
    <row r="274" spans="1:13" ht="15" customHeight="1">
      <c r="A274" s="257" t="s">
        <v>1051</v>
      </c>
      <c r="B274" s="119" t="s">
        <v>1537</v>
      </c>
      <c r="C274" s="86" t="s">
        <v>1050</v>
      </c>
      <c r="D274" s="90">
        <v>4.2930000000000001</v>
      </c>
      <c r="E274" s="54">
        <v>4.7699999999999996</v>
      </c>
      <c r="F274" s="54">
        <v>53.34</v>
      </c>
      <c r="G274" s="54">
        <v>22.86</v>
      </c>
      <c r="H274" s="54">
        <v>22.86</v>
      </c>
      <c r="I274" s="55" t="s">
        <v>1289</v>
      </c>
      <c r="J274" s="50" t="s">
        <v>939</v>
      </c>
      <c r="K274" s="50" t="s">
        <v>2257</v>
      </c>
      <c r="L274" s="123">
        <v>176</v>
      </c>
      <c r="M274" s="126"/>
    </row>
    <row r="275" spans="1:13" ht="15" customHeight="1">
      <c r="A275" s="257" t="s">
        <v>1052</v>
      </c>
      <c r="B275" s="119" t="s">
        <v>1537</v>
      </c>
      <c r="C275" s="86" t="s">
        <v>1053</v>
      </c>
      <c r="D275" s="90">
        <v>6.5250000000000004</v>
      </c>
      <c r="E275" s="54">
        <v>7.25</v>
      </c>
      <c r="F275" s="54">
        <v>88.27</v>
      </c>
      <c r="G275" s="54">
        <v>22.86</v>
      </c>
      <c r="H275" s="54">
        <v>22.86</v>
      </c>
      <c r="I275" s="55" t="s">
        <v>1290</v>
      </c>
      <c r="J275" s="50" t="s">
        <v>939</v>
      </c>
      <c r="K275" s="50" t="s">
        <v>2257</v>
      </c>
      <c r="L275" s="123">
        <v>193</v>
      </c>
      <c r="M275" s="126"/>
    </row>
    <row r="276" spans="1:13" ht="15" customHeight="1">
      <c r="A276" s="257" t="s">
        <v>1054</v>
      </c>
      <c r="B276" s="119" t="s">
        <v>1537</v>
      </c>
      <c r="C276" s="86" t="s">
        <v>1053</v>
      </c>
      <c r="D276" s="90">
        <v>6.5250000000000004</v>
      </c>
      <c r="E276" s="54">
        <v>7.25</v>
      </c>
      <c r="F276" s="54">
        <v>88.27</v>
      </c>
      <c r="G276" s="54">
        <v>22.86</v>
      </c>
      <c r="H276" s="54">
        <v>22.86</v>
      </c>
      <c r="I276" s="55" t="s">
        <v>1291</v>
      </c>
      <c r="J276" s="50" t="s">
        <v>939</v>
      </c>
      <c r="K276" s="50" t="s">
        <v>2257</v>
      </c>
      <c r="L276" s="123">
        <v>193</v>
      </c>
      <c r="M276" s="126"/>
    </row>
    <row r="277" spans="1:13" ht="15" customHeight="1">
      <c r="A277" s="257" t="s">
        <v>2263</v>
      </c>
      <c r="B277" s="119" t="s">
        <v>1537</v>
      </c>
      <c r="C277" s="86" t="s">
        <v>2264</v>
      </c>
      <c r="D277" s="90">
        <v>3.8880000000000003</v>
      </c>
      <c r="E277" s="54">
        <v>4.32</v>
      </c>
      <c r="F277" s="54">
        <v>38.1</v>
      </c>
      <c r="G277" s="54">
        <v>22.86</v>
      </c>
      <c r="H277" s="54">
        <v>22.86</v>
      </c>
      <c r="I277" s="55" t="s">
        <v>2447</v>
      </c>
      <c r="J277" s="50" t="s">
        <v>1955</v>
      </c>
      <c r="K277" s="50" t="s">
        <v>2257</v>
      </c>
      <c r="L277" s="123">
        <v>161</v>
      </c>
      <c r="M277" s="126"/>
    </row>
    <row r="278" spans="1:13" ht="15" customHeight="1">
      <c r="A278" s="257" t="s">
        <v>2268</v>
      </c>
      <c r="B278" s="119" t="s">
        <v>1537</v>
      </c>
      <c r="C278" s="86" t="s">
        <v>2265</v>
      </c>
      <c r="D278" s="90">
        <v>4.2930000000000001</v>
      </c>
      <c r="E278" s="54">
        <v>4.7699999999999996</v>
      </c>
      <c r="F278" s="54">
        <v>53.34</v>
      </c>
      <c r="G278" s="54">
        <v>22.86</v>
      </c>
      <c r="H278" s="54">
        <v>22.86</v>
      </c>
      <c r="I278" s="55" t="s">
        <v>2449</v>
      </c>
      <c r="J278" s="50" t="s">
        <v>2359</v>
      </c>
      <c r="K278" s="50" t="s">
        <v>2257</v>
      </c>
      <c r="L278" s="123">
        <v>176</v>
      </c>
      <c r="M278" s="126"/>
    </row>
    <row r="279" spans="1:13" s="43" customFormat="1" ht="15" customHeight="1">
      <c r="A279" s="257" t="s">
        <v>2267</v>
      </c>
      <c r="B279" s="119" t="s">
        <v>1537</v>
      </c>
      <c r="C279" s="86" t="s">
        <v>2266</v>
      </c>
      <c r="D279" s="90">
        <v>6.5250000000000004</v>
      </c>
      <c r="E279" s="54">
        <v>7.25</v>
      </c>
      <c r="F279" s="54">
        <v>88.27</v>
      </c>
      <c r="G279" s="54">
        <v>22.86</v>
      </c>
      <c r="H279" s="54">
        <v>22.86</v>
      </c>
      <c r="I279" s="55" t="s">
        <v>2450</v>
      </c>
      <c r="J279" s="50" t="s">
        <v>2448</v>
      </c>
      <c r="K279" s="50" t="s">
        <v>2257</v>
      </c>
      <c r="L279" s="123">
        <v>193</v>
      </c>
      <c r="M279" s="435"/>
    </row>
    <row r="280" spans="1:13" ht="15" customHeight="1">
      <c r="A280" s="45" t="s">
        <v>2107</v>
      </c>
      <c r="B280" s="119" t="s">
        <v>1537</v>
      </c>
      <c r="C280" s="86" t="s">
        <v>2114</v>
      </c>
      <c r="D280" s="90">
        <v>4.2</v>
      </c>
      <c r="E280" s="90">
        <v>4.68</v>
      </c>
      <c r="F280" s="90">
        <v>40.64</v>
      </c>
      <c r="G280" s="90">
        <v>25.4</v>
      </c>
      <c r="H280" s="90">
        <v>25.4</v>
      </c>
      <c r="I280" s="97" t="s">
        <v>2135</v>
      </c>
      <c r="J280" s="90">
        <v>8302419080</v>
      </c>
      <c r="K280" s="50" t="s">
        <v>2257</v>
      </c>
      <c r="L280" s="123">
        <v>208</v>
      </c>
      <c r="M280" s="126"/>
    </row>
    <row r="281" spans="1:13" ht="15" customHeight="1">
      <c r="A281" s="45" t="s">
        <v>2108</v>
      </c>
      <c r="B281" s="119" t="s">
        <v>1537</v>
      </c>
      <c r="C281" s="86" t="s">
        <v>2114</v>
      </c>
      <c r="D281" s="90">
        <v>4.2</v>
      </c>
      <c r="E281" s="90">
        <v>4.68</v>
      </c>
      <c r="F281" s="90">
        <v>40.64</v>
      </c>
      <c r="G281" s="90">
        <v>25.4</v>
      </c>
      <c r="H281" s="90">
        <v>25.4</v>
      </c>
      <c r="I281" s="97" t="s">
        <v>2134</v>
      </c>
      <c r="J281" s="90">
        <v>8302419080</v>
      </c>
      <c r="K281" s="50" t="s">
        <v>2257</v>
      </c>
      <c r="L281" s="123">
        <v>208</v>
      </c>
      <c r="M281" s="126"/>
    </row>
    <row r="282" spans="1:13" ht="15" customHeight="1">
      <c r="A282" s="45" t="s">
        <v>2109</v>
      </c>
      <c r="B282" s="119" t="s">
        <v>1537</v>
      </c>
      <c r="C282" s="86" t="s">
        <v>2115</v>
      </c>
      <c r="D282" s="90">
        <v>4.5999999999999996</v>
      </c>
      <c r="E282" s="90">
        <v>5.0999999999999996</v>
      </c>
      <c r="F282" s="90">
        <v>55.88</v>
      </c>
      <c r="G282" s="90">
        <v>25.4</v>
      </c>
      <c r="H282" s="90">
        <v>25.4</v>
      </c>
      <c r="I282" s="97" t="s">
        <v>2136</v>
      </c>
      <c r="J282" s="90">
        <v>8302419080</v>
      </c>
      <c r="K282" s="50" t="s">
        <v>2257</v>
      </c>
      <c r="L282" s="123">
        <v>225</v>
      </c>
      <c r="M282" s="126"/>
    </row>
    <row r="283" spans="1:13" ht="15" customHeight="1">
      <c r="A283" s="45" t="s">
        <v>2110</v>
      </c>
      <c r="B283" s="119" t="s">
        <v>1537</v>
      </c>
      <c r="C283" s="86" t="s">
        <v>2115</v>
      </c>
      <c r="D283" s="90">
        <v>4.5999999999999996</v>
      </c>
      <c r="E283" s="90">
        <v>5.0999999999999996</v>
      </c>
      <c r="F283" s="90">
        <v>55.88</v>
      </c>
      <c r="G283" s="90">
        <v>25.4</v>
      </c>
      <c r="H283" s="90">
        <v>25.4</v>
      </c>
      <c r="I283" s="97" t="s">
        <v>2137</v>
      </c>
      <c r="J283" s="90">
        <v>8302419080</v>
      </c>
      <c r="K283" s="50" t="s">
        <v>2257</v>
      </c>
      <c r="L283" s="123">
        <v>225</v>
      </c>
      <c r="M283" s="126"/>
    </row>
    <row r="284" spans="1:13" ht="15" customHeight="1">
      <c r="A284" s="45" t="s">
        <v>2111</v>
      </c>
      <c r="B284" s="119" t="s">
        <v>1537</v>
      </c>
      <c r="C284" s="86" t="s">
        <v>2116</v>
      </c>
      <c r="D284" s="90">
        <v>5.7</v>
      </c>
      <c r="E284" s="90">
        <v>6.95</v>
      </c>
      <c r="F284" s="90">
        <v>90.8</v>
      </c>
      <c r="G284" s="90">
        <v>25.4</v>
      </c>
      <c r="H284" s="90">
        <v>25.4</v>
      </c>
      <c r="I284" s="97" t="s">
        <v>2138</v>
      </c>
      <c r="J284" s="90">
        <v>8302419080</v>
      </c>
      <c r="K284" s="50" t="s">
        <v>2257</v>
      </c>
      <c r="L284" s="123">
        <v>241</v>
      </c>
      <c r="M284" s="126"/>
    </row>
    <row r="285" spans="1:13" ht="15" customHeight="1">
      <c r="A285" s="45" t="s">
        <v>2112</v>
      </c>
      <c r="B285" s="119" t="s">
        <v>1537</v>
      </c>
      <c r="C285" s="86" t="s">
        <v>2117</v>
      </c>
      <c r="D285" s="90">
        <v>5.7</v>
      </c>
      <c r="E285" s="90">
        <v>6.95</v>
      </c>
      <c r="F285" s="90">
        <v>90.8</v>
      </c>
      <c r="G285" s="90">
        <v>25.4</v>
      </c>
      <c r="H285" s="90">
        <v>25.4</v>
      </c>
      <c r="I285" s="97" t="s">
        <v>2139</v>
      </c>
      <c r="J285" s="90">
        <v>8302419080</v>
      </c>
      <c r="K285" s="50" t="s">
        <v>2257</v>
      </c>
      <c r="L285" s="123">
        <v>241</v>
      </c>
      <c r="M285" s="126"/>
    </row>
    <row r="286" spans="1:13" ht="15" customHeight="1">
      <c r="A286" s="45" t="s">
        <v>354</v>
      </c>
      <c r="B286" s="119" t="s">
        <v>1537</v>
      </c>
      <c r="C286" s="70" t="s">
        <v>628</v>
      </c>
      <c r="D286" s="90">
        <v>6.4786598207064019</v>
      </c>
      <c r="E286" s="48">
        <v>7.198510911896002</v>
      </c>
      <c r="F286" s="48">
        <v>64.135000000000005</v>
      </c>
      <c r="G286" s="48">
        <v>31.115000000000002</v>
      </c>
      <c r="H286" s="48">
        <v>15.875</v>
      </c>
      <c r="I286" s="44" t="s">
        <v>1292</v>
      </c>
      <c r="J286" s="50" t="s">
        <v>939</v>
      </c>
      <c r="K286" s="50" t="s">
        <v>499</v>
      </c>
      <c r="L286" s="123">
        <v>230</v>
      </c>
      <c r="M286" s="126"/>
    </row>
    <row r="287" spans="1:13" ht="15" customHeight="1">
      <c r="A287" s="64" t="s">
        <v>847</v>
      </c>
      <c r="B287" s="119" t="s">
        <v>1538</v>
      </c>
      <c r="C287" s="72" t="s">
        <v>848</v>
      </c>
      <c r="D287" s="90">
        <v>0.91852454924949001</v>
      </c>
      <c r="E287" s="48">
        <v>1.0205828324994333</v>
      </c>
      <c r="F287" s="48">
        <v>20.955000000000002</v>
      </c>
      <c r="G287" s="48">
        <v>13.335000000000001</v>
      </c>
      <c r="H287" s="48">
        <v>14.605</v>
      </c>
      <c r="I287" s="49" t="s">
        <v>1293</v>
      </c>
      <c r="J287" s="50" t="s">
        <v>954</v>
      </c>
      <c r="K287" s="50" t="s">
        <v>499</v>
      </c>
      <c r="L287" s="123">
        <v>28</v>
      </c>
      <c r="M287" s="126"/>
    </row>
    <row r="288" spans="1:13" ht="15" customHeight="1">
      <c r="A288" s="128" t="s">
        <v>1064</v>
      </c>
      <c r="B288" s="119" t="s">
        <v>1538</v>
      </c>
      <c r="C288" s="288" t="s">
        <v>1065</v>
      </c>
      <c r="D288" s="90">
        <v>0.81</v>
      </c>
      <c r="E288" s="54">
        <v>0.9</v>
      </c>
      <c r="F288" s="54">
        <v>20.32</v>
      </c>
      <c r="G288" s="54">
        <v>12.7</v>
      </c>
      <c r="H288" s="54">
        <v>12.7</v>
      </c>
      <c r="I288" s="55" t="s">
        <v>1294</v>
      </c>
      <c r="J288" s="54" t="s">
        <v>954</v>
      </c>
      <c r="K288" s="54" t="s">
        <v>501</v>
      </c>
      <c r="L288" s="123">
        <v>43</v>
      </c>
      <c r="M288" s="126"/>
    </row>
    <row r="289" spans="1:13" ht="15" customHeight="1">
      <c r="A289" s="45" t="s">
        <v>2050</v>
      </c>
      <c r="B289" s="119" t="s">
        <v>1535</v>
      </c>
      <c r="C289" s="70" t="s">
        <v>2051</v>
      </c>
      <c r="D289" s="90">
        <v>1.98</v>
      </c>
      <c r="E289" s="90">
        <v>2.57</v>
      </c>
      <c r="F289" s="90">
        <v>31.12</v>
      </c>
      <c r="G289" s="90">
        <v>31.12</v>
      </c>
      <c r="H289" s="90">
        <v>16.510000000000002</v>
      </c>
      <c r="I289" s="97" t="s">
        <v>2052</v>
      </c>
      <c r="J289" s="49" t="s">
        <v>954</v>
      </c>
      <c r="K289" s="90" t="s">
        <v>501</v>
      </c>
      <c r="L289" s="123">
        <v>58</v>
      </c>
      <c r="M289" s="126"/>
    </row>
    <row r="290" spans="1:13" s="42" customFormat="1" ht="15" customHeight="1">
      <c r="A290" s="68" t="s">
        <v>629</v>
      </c>
      <c r="B290" s="119" t="s">
        <v>1538</v>
      </c>
      <c r="C290" s="70" t="s">
        <v>630</v>
      </c>
      <c r="D290" s="90">
        <v>1.8574607551489686</v>
      </c>
      <c r="E290" s="48">
        <v>2.0638452834988539</v>
      </c>
      <c r="F290" s="48">
        <v>30.48</v>
      </c>
      <c r="G290" s="48">
        <v>30.48</v>
      </c>
      <c r="H290" s="48">
        <v>15.24</v>
      </c>
      <c r="I290" s="44" t="s">
        <v>1295</v>
      </c>
      <c r="J290" s="50" t="s">
        <v>954</v>
      </c>
      <c r="K290" s="50" t="s">
        <v>499</v>
      </c>
      <c r="L290" s="123">
        <v>60</v>
      </c>
      <c r="M290" s="112"/>
    </row>
    <row r="291" spans="1:13" s="42" customFormat="1" ht="15" customHeight="1">
      <c r="A291" s="257" t="s">
        <v>1002</v>
      </c>
      <c r="B291" s="119" t="s">
        <v>1539</v>
      </c>
      <c r="C291" s="288" t="s">
        <v>1069</v>
      </c>
      <c r="D291" s="90">
        <v>77.760000000000005</v>
      </c>
      <c r="E291" s="54">
        <v>86.4</v>
      </c>
      <c r="F291" s="54">
        <v>190.5</v>
      </c>
      <c r="G291" s="54">
        <v>106.68</v>
      </c>
      <c r="H291" s="54">
        <v>35.56</v>
      </c>
      <c r="I291" s="55" t="s">
        <v>1296</v>
      </c>
      <c r="J291" s="54" t="s">
        <v>950</v>
      </c>
      <c r="K291" s="54" t="s">
        <v>499</v>
      </c>
      <c r="L291" s="123">
        <v>2526</v>
      </c>
      <c r="M291" s="112"/>
    </row>
    <row r="292" spans="1:13" ht="15" customHeight="1">
      <c r="A292" s="68" t="s">
        <v>631</v>
      </c>
      <c r="B292" s="119" t="s">
        <v>1539</v>
      </c>
      <c r="C292" s="70" t="s">
        <v>632</v>
      </c>
      <c r="D292" s="90">
        <v>72.257264540959881</v>
      </c>
      <c r="E292" s="48">
        <v>80.285849489955424</v>
      </c>
      <c r="F292" s="48">
        <v>190.5</v>
      </c>
      <c r="G292" s="48">
        <v>106.68</v>
      </c>
      <c r="H292" s="48">
        <v>36.83</v>
      </c>
      <c r="I292" s="44" t="s">
        <v>1297</v>
      </c>
      <c r="J292" s="50" t="s">
        <v>950</v>
      </c>
      <c r="K292" s="50" t="s">
        <v>499</v>
      </c>
      <c r="L292" s="123">
        <v>3224</v>
      </c>
      <c r="M292" s="126"/>
    </row>
    <row r="293" spans="1:13" ht="15" customHeight="1">
      <c r="A293" s="68" t="s">
        <v>633</v>
      </c>
      <c r="B293" s="119" t="s">
        <v>1539</v>
      </c>
      <c r="C293" s="70" t="s">
        <v>634</v>
      </c>
      <c r="D293" s="90">
        <v>78.788994668956249</v>
      </c>
      <c r="E293" s="48">
        <v>87.543327409951388</v>
      </c>
      <c r="F293" s="48">
        <v>190.5</v>
      </c>
      <c r="G293" s="48">
        <v>106.68</v>
      </c>
      <c r="H293" s="48">
        <v>35.56</v>
      </c>
      <c r="I293" s="44" t="s">
        <v>1298</v>
      </c>
      <c r="J293" s="50" t="s">
        <v>939</v>
      </c>
      <c r="K293" s="50" t="s">
        <v>499</v>
      </c>
      <c r="L293" s="123">
        <v>3224</v>
      </c>
      <c r="M293" s="126"/>
    </row>
    <row r="294" spans="1:13" ht="15" customHeight="1">
      <c r="A294" s="68" t="s">
        <v>635</v>
      </c>
      <c r="B294" s="119" t="s">
        <v>1539</v>
      </c>
      <c r="C294" s="70" t="s">
        <v>636</v>
      </c>
      <c r="D294" s="90">
        <v>67.358466944962586</v>
      </c>
      <c r="E294" s="48">
        <v>74.842741049958434</v>
      </c>
      <c r="F294" s="48">
        <v>190.5</v>
      </c>
      <c r="G294" s="48">
        <v>106.68</v>
      </c>
      <c r="H294" s="48">
        <v>35.56</v>
      </c>
      <c r="I294" s="44" t="s">
        <v>1299</v>
      </c>
      <c r="J294" s="50" t="s">
        <v>939</v>
      </c>
      <c r="K294" s="50" t="s">
        <v>499</v>
      </c>
      <c r="L294" s="123">
        <v>3547</v>
      </c>
      <c r="M294" s="126"/>
    </row>
    <row r="295" spans="1:13" ht="15" customHeight="1">
      <c r="A295" s="68" t="s">
        <v>637</v>
      </c>
      <c r="B295" s="119" t="s">
        <v>1539</v>
      </c>
      <c r="C295" s="70" t="s">
        <v>638</v>
      </c>
      <c r="D295" s="90">
        <v>94.710086855947409</v>
      </c>
      <c r="E295" s="48">
        <v>105.23342983994156</v>
      </c>
      <c r="F295" s="48">
        <v>190.5</v>
      </c>
      <c r="G295" s="48">
        <v>106.68</v>
      </c>
      <c r="H295" s="48">
        <v>35.56</v>
      </c>
      <c r="I295" s="44" t="s">
        <v>1300</v>
      </c>
      <c r="J295" s="50" t="s">
        <v>939</v>
      </c>
      <c r="K295" s="50" t="s">
        <v>499</v>
      </c>
      <c r="L295" s="123">
        <v>3762</v>
      </c>
      <c r="M295" s="126"/>
    </row>
    <row r="296" spans="1:13" ht="15" customHeight="1">
      <c r="A296" s="45" t="s">
        <v>639</v>
      </c>
      <c r="B296" s="119" t="s">
        <v>1539</v>
      </c>
      <c r="C296" s="70" t="s">
        <v>640</v>
      </c>
      <c r="D296" s="90">
        <v>115.52997663893586</v>
      </c>
      <c r="E296" s="48">
        <v>128.36664070992873</v>
      </c>
      <c r="F296" s="48">
        <v>190.5</v>
      </c>
      <c r="G296" s="48">
        <v>106.68</v>
      </c>
      <c r="H296" s="48">
        <v>36.83</v>
      </c>
      <c r="I296" s="44" t="s">
        <v>1301</v>
      </c>
      <c r="J296" s="50" t="s">
        <v>939</v>
      </c>
      <c r="K296" s="50" t="s">
        <v>499</v>
      </c>
      <c r="L296" s="123">
        <v>4837</v>
      </c>
      <c r="M296" s="126"/>
    </row>
    <row r="297" spans="1:13" ht="15" customHeight="1">
      <c r="A297" s="45" t="s">
        <v>365</v>
      </c>
      <c r="B297" s="119" t="s">
        <v>1532</v>
      </c>
      <c r="C297" s="70" t="s">
        <v>641</v>
      </c>
      <c r="D297" s="90">
        <v>13.47169338899252</v>
      </c>
      <c r="E297" s="48">
        <v>14.968548209991688</v>
      </c>
      <c r="F297" s="48">
        <v>74.930000000000007</v>
      </c>
      <c r="G297" s="48">
        <v>43.18</v>
      </c>
      <c r="H297" s="48">
        <v>27.94</v>
      </c>
      <c r="I297" s="44" t="s">
        <v>1302</v>
      </c>
      <c r="J297" s="50" t="s">
        <v>939</v>
      </c>
      <c r="K297" s="50" t="s">
        <v>501</v>
      </c>
      <c r="L297" s="123">
        <v>335</v>
      </c>
      <c r="M297" s="126"/>
    </row>
    <row r="298" spans="1:13" ht="15" customHeight="1">
      <c r="A298" s="45" t="s">
        <v>366</v>
      </c>
      <c r="B298" s="119" t="s">
        <v>1532</v>
      </c>
      <c r="C298" s="70" t="s">
        <v>642</v>
      </c>
      <c r="D298" s="90">
        <v>20.003423516988892</v>
      </c>
      <c r="E298" s="48">
        <v>22.226026129987659</v>
      </c>
      <c r="F298" s="48">
        <v>92.710000000000008</v>
      </c>
      <c r="G298" s="48">
        <v>62.230000000000004</v>
      </c>
      <c r="H298" s="48">
        <v>33.020000000000003</v>
      </c>
      <c r="I298" s="44" t="s">
        <v>1303</v>
      </c>
      <c r="J298" s="50" t="s">
        <v>939</v>
      </c>
      <c r="K298" s="50" t="s">
        <v>501</v>
      </c>
      <c r="L298" s="123">
        <v>358</v>
      </c>
      <c r="M298" s="126"/>
    </row>
    <row r="299" spans="1:13" ht="15" customHeight="1">
      <c r="A299" s="45" t="s">
        <v>643</v>
      </c>
      <c r="B299" s="119" t="s">
        <v>1532</v>
      </c>
      <c r="C299" s="70" t="s">
        <v>644</v>
      </c>
      <c r="D299" s="90">
        <v>30.617484974983</v>
      </c>
      <c r="E299" s="48">
        <v>34.019427749981112</v>
      </c>
      <c r="F299" s="48">
        <v>152.4</v>
      </c>
      <c r="G299" s="48">
        <v>52.07</v>
      </c>
      <c r="H299" s="48">
        <v>30.48</v>
      </c>
      <c r="I299" s="44" t="s">
        <v>1304</v>
      </c>
      <c r="J299" s="50" t="s">
        <v>939</v>
      </c>
      <c r="K299" s="50" t="s">
        <v>499</v>
      </c>
      <c r="L299" s="123">
        <v>920</v>
      </c>
      <c r="M299" s="126"/>
    </row>
    <row r="300" spans="1:13" ht="15" customHeight="1">
      <c r="A300" s="45" t="s">
        <v>645</v>
      </c>
      <c r="B300" s="119" t="s">
        <v>1532</v>
      </c>
      <c r="C300" s="70" t="s">
        <v>646</v>
      </c>
      <c r="D300" s="90">
        <v>33.475116905981416</v>
      </c>
      <c r="E300" s="48">
        <v>37.194574339979347</v>
      </c>
      <c r="F300" s="48">
        <v>209.55</v>
      </c>
      <c r="G300" s="48">
        <v>30.48</v>
      </c>
      <c r="H300" s="48">
        <v>31.75</v>
      </c>
      <c r="I300" s="44" t="s">
        <v>1305</v>
      </c>
      <c r="J300" s="50" t="s">
        <v>939</v>
      </c>
      <c r="K300" s="50" t="s">
        <v>499</v>
      </c>
      <c r="L300" s="123">
        <v>994</v>
      </c>
      <c r="M300" s="126"/>
    </row>
    <row r="301" spans="1:13" ht="15" customHeight="1">
      <c r="A301" s="45" t="s">
        <v>647</v>
      </c>
      <c r="B301" s="119" t="s">
        <v>1532</v>
      </c>
      <c r="C301" s="70" t="s">
        <v>648</v>
      </c>
      <c r="D301" s="90">
        <v>37.557448235979145</v>
      </c>
      <c r="E301" s="48">
        <v>41.73049803997683</v>
      </c>
      <c r="F301" s="48">
        <v>278.13</v>
      </c>
      <c r="G301" s="48">
        <v>33.020000000000003</v>
      </c>
      <c r="H301" s="48">
        <v>30.48</v>
      </c>
      <c r="I301" s="44" t="s">
        <v>1306</v>
      </c>
      <c r="J301" s="50" t="s">
        <v>939</v>
      </c>
      <c r="K301" s="50" t="s">
        <v>499</v>
      </c>
      <c r="L301" s="123">
        <v>1659</v>
      </c>
      <c r="M301" s="126"/>
    </row>
    <row r="302" spans="1:13" ht="15" customHeight="1">
      <c r="A302" s="45" t="s">
        <v>20</v>
      </c>
      <c r="B302" s="119" t="s">
        <v>1536</v>
      </c>
      <c r="C302" s="70" t="s">
        <v>649</v>
      </c>
      <c r="D302" s="90">
        <v>7.7564295269956931</v>
      </c>
      <c r="E302" s="48">
        <v>8.6182550299952148</v>
      </c>
      <c r="F302" s="48">
        <v>60.96</v>
      </c>
      <c r="G302" s="48">
        <v>50.164999999999999</v>
      </c>
      <c r="H302" s="48">
        <v>13.97</v>
      </c>
      <c r="I302" s="44" t="s">
        <v>1307</v>
      </c>
      <c r="J302" s="50" t="s">
        <v>939</v>
      </c>
      <c r="K302" s="50" t="s">
        <v>499</v>
      </c>
      <c r="L302" s="123">
        <v>269</v>
      </c>
      <c r="M302" s="126"/>
    </row>
    <row r="303" spans="1:13" ht="15" customHeight="1">
      <c r="A303" s="45" t="s">
        <v>22</v>
      </c>
      <c r="B303" s="119" t="s">
        <v>1536</v>
      </c>
      <c r="C303" s="70" t="s">
        <v>650</v>
      </c>
      <c r="D303" s="90">
        <v>2.4493987979986396</v>
      </c>
      <c r="E303" s="48">
        <v>2.7215542199984886</v>
      </c>
      <c r="F303" s="48">
        <v>41.274999999999999</v>
      </c>
      <c r="G303" s="48">
        <v>24.13</v>
      </c>
      <c r="H303" s="48">
        <v>9.3980000000000015</v>
      </c>
      <c r="I303" s="44" t="s">
        <v>1308</v>
      </c>
      <c r="J303" s="50" t="s">
        <v>939</v>
      </c>
      <c r="K303" s="50" t="s">
        <v>499</v>
      </c>
      <c r="L303" s="123">
        <v>120</v>
      </c>
      <c r="M303" s="126"/>
    </row>
    <row r="304" spans="1:13" ht="15" customHeight="1">
      <c r="A304" s="45" t="s">
        <v>21</v>
      </c>
      <c r="B304" s="119" t="s">
        <v>1536</v>
      </c>
      <c r="C304" s="70" t="s">
        <v>651</v>
      </c>
      <c r="D304" s="90">
        <v>1.2246993989993198</v>
      </c>
      <c r="E304" s="48">
        <v>1.3607771099992443</v>
      </c>
      <c r="F304" s="48">
        <v>41.274999999999999</v>
      </c>
      <c r="G304" s="48">
        <v>24.13</v>
      </c>
      <c r="H304" s="48">
        <v>9.3980000000000015</v>
      </c>
      <c r="I304" s="44" t="s">
        <v>1309</v>
      </c>
      <c r="J304" s="50" t="s">
        <v>939</v>
      </c>
      <c r="K304" s="50" t="s">
        <v>499</v>
      </c>
      <c r="L304" s="123">
        <v>47</v>
      </c>
      <c r="M304" s="126"/>
    </row>
    <row r="305" spans="1:13" ht="15" customHeight="1">
      <c r="A305" s="45" t="s">
        <v>101</v>
      </c>
      <c r="B305" s="119" t="s">
        <v>1532</v>
      </c>
      <c r="C305" s="70" t="s">
        <v>652</v>
      </c>
      <c r="D305" s="90">
        <v>7.7033592197057228</v>
      </c>
      <c r="E305" s="48">
        <v>8.559288021895247</v>
      </c>
      <c r="F305" s="48">
        <v>73.66</v>
      </c>
      <c r="G305" s="48">
        <v>35.56</v>
      </c>
      <c r="H305" s="48">
        <v>16.510000000000002</v>
      </c>
      <c r="I305" s="44" t="s">
        <v>1310</v>
      </c>
      <c r="J305" s="50" t="s">
        <v>939</v>
      </c>
      <c r="K305" s="50" t="s">
        <v>501</v>
      </c>
      <c r="L305" s="123">
        <v>246</v>
      </c>
      <c r="M305" s="126"/>
    </row>
    <row r="306" spans="1:13" ht="15" customHeight="1">
      <c r="A306" s="45" t="s">
        <v>102</v>
      </c>
      <c r="B306" s="119" t="s">
        <v>1532</v>
      </c>
      <c r="C306" s="70" t="s">
        <v>653</v>
      </c>
      <c r="D306" s="90">
        <v>10.614061457994106</v>
      </c>
      <c r="E306" s="48">
        <v>11.793401619993451</v>
      </c>
      <c r="F306" s="48">
        <v>93.98</v>
      </c>
      <c r="G306" s="48">
        <v>60.96</v>
      </c>
      <c r="H306" s="48">
        <v>22.86</v>
      </c>
      <c r="I306" s="44" t="s">
        <v>1311</v>
      </c>
      <c r="J306" s="50" t="s">
        <v>939</v>
      </c>
      <c r="K306" s="50" t="s">
        <v>499</v>
      </c>
      <c r="L306" s="123">
        <v>256</v>
      </c>
      <c r="M306" s="126"/>
    </row>
    <row r="307" spans="1:13" ht="15" customHeight="1">
      <c r="A307" s="45" t="s">
        <v>654</v>
      </c>
      <c r="B307" s="119" t="s">
        <v>1532</v>
      </c>
      <c r="C307" s="70" t="s">
        <v>655</v>
      </c>
      <c r="D307" s="90">
        <v>19.595190383989117</v>
      </c>
      <c r="E307" s="48">
        <v>21.772433759987909</v>
      </c>
      <c r="F307" s="48">
        <v>134.62</v>
      </c>
      <c r="G307" s="48">
        <v>48.26</v>
      </c>
      <c r="H307" s="48">
        <v>20.32</v>
      </c>
      <c r="I307" s="44" t="s">
        <v>1312</v>
      </c>
      <c r="J307" s="50" t="s">
        <v>939</v>
      </c>
      <c r="K307" s="50" t="s">
        <v>499</v>
      </c>
      <c r="L307" s="123">
        <v>483</v>
      </c>
      <c r="M307" s="126"/>
    </row>
    <row r="308" spans="1:13" ht="15" customHeight="1">
      <c r="A308" s="45" t="s">
        <v>656</v>
      </c>
      <c r="B308" s="119" t="s">
        <v>1532</v>
      </c>
      <c r="C308" s="70" t="s">
        <v>962</v>
      </c>
      <c r="D308" s="90">
        <v>19.186957250989344</v>
      </c>
      <c r="E308" s="48">
        <v>21.318841389988162</v>
      </c>
      <c r="F308" s="48">
        <v>190.5</v>
      </c>
      <c r="G308" s="48">
        <v>29.21</v>
      </c>
      <c r="H308" s="48">
        <v>19.05</v>
      </c>
      <c r="I308" s="44" t="s">
        <v>1313</v>
      </c>
      <c r="J308" s="50" t="s">
        <v>950</v>
      </c>
      <c r="K308" s="50" t="s">
        <v>499</v>
      </c>
      <c r="L308" s="123">
        <v>483</v>
      </c>
      <c r="M308" s="126"/>
    </row>
    <row r="309" spans="1:13" ht="15" customHeight="1">
      <c r="A309" s="45" t="s">
        <v>657</v>
      </c>
      <c r="B309" s="119" t="s">
        <v>1532</v>
      </c>
      <c r="C309" s="70" t="s">
        <v>658</v>
      </c>
      <c r="D309" s="90">
        <v>20.411656649988664</v>
      </c>
      <c r="E309" s="48">
        <v>22.679618499987406</v>
      </c>
      <c r="F309" s="48">
        <v>209.55</v>
      </c>
      <c r="G309" s="48">
        <v>30.48</v>
      </c>
      <c r="H309" s="48">
        <v>26.67</v>
      </c>
      <c r="I309" s="44" t="s">
        <v>1314</v>
      </c>
      <c r="J309" s="50" t="s">
        <v>939</v>
      </c>
      <c r="K309" s="50" t="s">
        <v>499</v>
      </c>
      <c r="L309" s="123">
        <v>483</v>
      </c>
      <c r="M309" s="126"/>
    </row>
    <row r="310" spans="1:13" ht="15" customHeight="1">
      <c r="A310" s="45" t="s">
        <v>659</v>
      </c>
      <c r="B310" s="119" t="s">
        <v>1532</v>
      </c>
      <c r="C310" s="70" t="s">
        <v>660</v>
      </c>
      <c r="D310" s="90">
        <v>62.051436215965545</v>
      </c>
      <c r="E310" s="48">
        <v>68.946040239961718</v>
      </c>
      <c r="F310" s="48">
        <v>193.04</v>
      </c>
      <c r="G310" s="48">
        <v>46.99</v>
      </c>
      <c r="H310" s="48">
        <v>40.64</v>
      </c>
      <c r="I310" s="44" t="s">
        <v>1315</v>
      </c>
      <c r="J310" s="50" t="s">
        <v>939</v>
      </c>
      <c r="K310" s="50" t="s">
        <v>501</v>
      </c>
      <c r="L310" s="123">
        <v>2756</v>
      </c>
      <c r="M310" s="126"/>
    </row>
    <row r="311" spans="1:13" ht="15" customHeight="1">
      <c r="A311" s="45" t="s">
        <v>420</v>
      </c>
      <c r="B311" s="119" t="s">
        <v>1532</v>
      </c>
      <c r="C311" s="70" t="s">
        <v>661</v>
      </c>
      <c r="D311" s="90">
        <v>45.31387776297484</v>
      </c>
      <c r="E311" s="48">
        <v>50.348753069972041</v>
      </c>
      <c r="F311" s="48">
        <v>93.98</v>
      </c>
      <c r="G311" s="48">
        <v>91.44</v>
      </c>
      <c r="H311" s="48">
        <v>63.5</v>
      </c>
      <c r="I311" s="44" t="s">
        <v>1316</v>
      </c>
      <c r="J311" s="50" t="s">
        <v>939</v>
      </c>
      <c r="K311" s="50" t="s">
        <v>501</v>
      </c>
      <c r="L311" s="123">
        <v>1183</v>
      </c>
      <c r="M311" s="126"/>
    </row>
    <row r="312" spans="1:13" ht="15" customHeight="1">
      <c r="A312" s="45" t="s">
        <v>662</v>
      </c>
      <c r="B312" s="119" t="s">
        <v>1532</v>
      </c>
      <c r="C312" s="70" t="s">
        <v>663</v>
      </c>
      <c r="D312" s="90">
        <v>25.310454245985945</v>
      </c>
      <c r="E312" s="48">
        <v>28.122726939984382</v>
      </c>
      <c r="F312" s="48">
        <v>278.13</v>
      </c>
      <c r="G312" s="48">
        <v>33.020000000000003</v>
      </c>
      <c r="H312" s="48">
        <v>30.48</v>
      </c>
      <c r="I312" s="44" t="s">
        <v>1317</v>
      </c>
      <c r="J312" s="50" t="s">
        <v>950</v>
      </c>
      <c r="K312" s="50" t="s">
        <v>499</v>
      </c>
      <c r="L312" s="123">
        <v>860</v>
      </c>
      <c r="M312" s="126"/>
    </row>
    <row r="313" spans="1:13" ht="15" customHeight="1">
      <c r="A313" s="45" t="s">
        <v>664</v>
      </c>
      <c r="B313" s="119" t="s">
        <v>1532</v>
      </c>
      <c r="C313" s="70" t="s">
        <v>665</v>
      </c>
      <c r="D313" s="90">
        <v>25.310454245985945</v>
      </c>
      <c r="E313" s="48">
        <v>28.122726939984382</v>
      </c>
      <c r="F313" s="48">
        <v>278.13</v>
      </c>
      <c r="G313" s="48">
        <v>33.020000000000003</v>
      </c>
      <c r="H313" s="48">
        <v>30.48</v>
      </c>
      <c r="I313" s="44" t="s">
        <v>1318</v>
      </c>
      <c r="J313" s="50" t="s">
        <v>939</v>
      </c>
      <c r="K313" s="50" t="s">
        <v>499</v>
      </c>
      <c r="L313" s="123">
        <v>860</v>
      </c>
      <c r="M313" s="126"/>
    </row>
    <row r="314" spans="1:13" ht="15" customHeight="1">
      <c r="A314" s="45" t="s">
        <v>666</v>
      </c>
      <c r="B314" s="119" t="s">
        <v>1532</v>
      </c>
      <c r="C314" s="70" t="s">
        <v>667</v>
      </c>
      <c r="D314" s="90">
        <v>76.747829003957378</v>
      </c>
      <c r="E314" s="48">
        <v>85.275365559952647</v>
      </c>
      <c r="F314" s="48">
        <v>284.48</v>
      </c>
      <c r="G314" s="48">
        <v>59.69</v>
      </c>
      <c r="H314" s="48">
        <v>34.29</v>
      </c>
      <c r="I314" s="44" t="s">
        <v>1319</v>
      </c>
      <c r="J314" s="50" t="s">
        <v>939</v>
      </c>
      <c r="K314" s="50" t="s">
        <v>499</v>
      </c>
      <c r="L314" s="123">
        <v>3310</v>
      </c>
      <c r="M314" s="126"/>
    </row>
    <row r="315" spans="1:13" ht="15" customHeight="1">
      <c r="A315" s="45" t="s">
        <v>668</v>
      </c>
      <c r="B315" s="119" t="s">
        <v>1532</v>
      </c>
      <c r="C315" s="70" t="s">
        <v>669</v>
      </c>
      <c r="D315" s="90">
        <v>95.934786254946729</v>
      </c>
      <c r="E315" s="48">
        <v>106.59420694994081</v>
      </c>
      <c r="F315" s="48">
        <v>284.48</v>
      </c>
      <c r="G315" s="48">
        <v>59.69</v>
      </c>
      <c r="H315" s="48">
        <v>35.56</v>
      </c>
      <c r="I315" s="44" t="s">
        <v>1320</v>
      </c>
      <c r="J315" s="50" t="s">
        <v>939</v>
      </c>
      <c r="K315" s="50" t="s">
        <v>499</v>
      </c>
      <c r="L315" s="123">
        <v>4417</v>
      </c>
      <c r="M315" s="126"/>
    </row>
    <row r="316" spans="1:13" ht="15" customHeight="1">
      <c r="A316" s="45" t="s">
        <v>421</v>
      </c>
      <c r="B316" s="119" t="s">
        <v>1532</v>
      </c>
      <c r="C316" s="70" t="s">
        <v>670</v>
      </c>
      <c r="D316" s="90">
        <v>58.377338018967578</v>
      </c>
      <c r="E316" s="48">
        <v>64.863708909963975</v>
      </c>
      <c r="F316" s="48">
        <v>123.19</v>
      </c>
      <c r="G316" s="48">
        <v>121.92</v>
      </c>
      <c r="H316" s="48">
        <v>41.274999999999999</v>
      </c>
      <c r="I316" s="44" t="s">
        <v>1321</v>
      </c>
      <c r="J316" s="50" t="s">
        <v>939</v>
      </c>
      <c r="K316" s="50" t="s">
        <v>501</v>
      </c>
      <c r="L316" s="123">
        <v>1534</v>
      </c>
      <c r="M316" s="126"/>
    </row>
    <row r="317" spans="1:13" ht="15" customHeight="1">
      <c r="A317" s="320" t="s">
        <v>2285</v>
      </c>
      <c r="B317" s="120" t="s">
        <v>1533</v>
      </c>
      <c r="C317" s="264" t="s">
        <v>2325</v>
      </c>
      <c r="D317" s="90">
        <v>19.82</v>
      </c>
      <c r="E317" s="90">
        <v>25</v>
      </c>
      <c r="F317" s="90">
        <v>85.09</v>
      </c>
      <c r="G317" s="90">
        <v>42.55</v>
      </c>
      <c r="H317" s="90">
        <v>14.3</v>
      </c>
      <c r="I317" s="97" t="s">
        <v>2349</v>
      </c>
      <c r="J317" s="90" t="s">
        <v>592</v>
      </c>
      <c r="K317" s="90" t="s">
        <v>592</v>
      </c>
      <c r="L317" s="423">
        <v>290</v>
      </c>
      <c r="M317" s="126"/>
    </row>
    <row r="318" spans="1:13" ht="15" customHeight="1">
      <c r="A318" s="320" t="s">
        <v>2284</v>
      </c>
      <c r="B318" s="120" t="s">
        <v>1533</v>
      </c>
      <c r="C318" s="264" t="s">
        <v>2324</v>
      </c>
      <c r="D318" s="90">
        <v>19.82</v>
      </c>
      <c r="E318" s="90">
        <v>25</v>
      </c>
      <c r="F318" s="90">
        <v>85.09</v>
      </c>
      <c r="G318" s="90">
        <v>42.55</v>
      </c>
      <c r="H318" s="90">
        <v>14.3</v>
      </c>
      <c r="I318" s="97" t="s">
        <v>2348</v>
      </c>
      <c r="J318" s="90" t="s">
        <v>592</v>
      </c>
      <c r="K318" s="90" t="s">
        <v>592</v>
      </c>
      <c r="L318" s="423">
        <v>310</v>
      </c>
      <c r="M318" s="126"/>
    </row>
    <row r="319" spans="1:13" ht="15" customHeight="1">
      <c r="A319" s="45" t="s">
        <v>671</v>
      </c>
      <c r="B319" s="119" t="s">
        <v>1540</v>
      </c>
      <c r="C319" s="70" t="s">
        <v>672</v>
      </c>
      <c r="D319" s="90">
        <v>58</v>
      </c>
      <c r="E319" s="48">
        <v>61.234969949965993</v>
      </c>
      <c r="F319" s="48">
        <v>123.19</v>
      </c>
      <c r="G319" s="48">
        <v>66.040000000000006</v>
      </c>
      <c r="H319" s="48">
        <v>25.4</v>
      </c>
      <c r="I319" s="44" t="s">
        <v>1322</v>
      </c>
      <c r="J319" s="50" t="s">
        <v>948</v>
      </c>
      <c r="K319" s="50" t="s">
        <v>499</v>
      </c>
      <c r="L319" s="123">
        <v>783</v>
      </c>
      <c r="M319" s="126"/>
    </row>
    <row r="320" spans="1:13" ht="15" customHeight="1">
      <c r="A320" s="45" t="s">
        <v>673</v>
      </c>
      <c r="B320" s="119" t="s">
        <v>1540</v>
      </c>
      <c r="C320" s="70" t="s">
        <v>674</v>
      </c>
      <c r="D320" s="90">
        <v>58</v>
      </c>
      <c r="E320" s="48">
        <v>61.234969949965993</v>
      </c>
      <c r="F320" s="48">
        <v>123.19</v>
      </c>
      <c r="G320" s="48">
        <v>66.040000000000006</v>
      </c>
      <c r="H320" s="48">
        <v>25.4</v>
      </c>
      <c r="I320" s="44" t="s">
        <v>1323</v>
      </c>
      <c r="J320" s="50" t="s">
        <v>948</v>
      </c>
      <c r="K320" s="50" t="s">
        <v>501</v>
      </c>
      <c r="L320" s="123">
        <v>783</v>
      </c>
      <c r="M320" s="126"/>
    </row>
    <row r="321" spans="1:13" ht="15" customHeight="1">
      <c r="A321" s="257" t="s">
        <v>1501</v>
      </c>
      <c r="B321" s="119" t="s">
        <v>1547</v>
      </c>
      <c r="C321" s="259" t="s">
        <v>1520</v>
      </c>
      <c r="D321" s="90">
        <v>83.6</v>
      </c>
      <c r="E321" s="90">
        <v>90.9</v>
      </c>
      <c r="F321" s="54">
        <v>190.5</v>
      </c>
      <c r="G321" s="54">
        <v>111.76</v>
      </c>
      <c r="H321" s="54">
        <v>33.020000000000003</v>
      </c>
      <c r="I321" s="55" t="s">
        <v>1512</v>
      </c>
      <c r="J321" s="50" t="s">
        <v>948</v>
      </c>
      <c r="K321" s="54" t="s">
        <v>499</v>
      </c>
      <c r="L321" s="123">
        <v>1988</v>
      </c>
      <c r="M321" s="126"/>
    </row>
    <row r="322" spans="1:13" ht="15" customHeight="1">
      <c r="A322" s="45" t="s">
        <v>675</v>
      </c>
      <c r="B322" s="119" t="s">
        <v>1540</v>
      </c>
      <c r="C322" s="70" t="s">
        <v>2242</v>
      </c>
      <c r="D322" s="90">
        <v>37.4</v>
      </c>
      <c r="E322" s="48">
        <v>41.276905669977076</v>
      </c>
      <c r="F322" s="48">
        <v>125.73</v>
      </c>
      <c r="G322" s="48">
        <v>80.010000000000005</v>
      </c>
      <c r="H322" s="48">
        <v>19.05</v>
      </c>
      <c r="I322" s="44" t="s">
        <v>1324</v>
      </c>
      <c r="J322" s="50" t="s">
        <v>948</v>
      </c>
      <c r="K322" s="50" t="s">
        <v>499</v>
      </c>
      <c r="L322" s="123">
        <v>729</v>
      </c>
      <c r="M322" s="126"/>
    </row>
    <row r="323" spans="1:13" ht="15" customHeight="1">
      <c r="A323" s="45" t="s">
        <v>676</v>
      </c>
      <c r="B323" s="119" t="s">
        <v>1540</v>
      </c>
      <c r="C323" s="70" t="s">
        <v>2243</v>
      </c>
      <c r="D323" s="90">
        <v>37.4</v>
      </c>
      <c r="E323" s="48">
        <v>41.276905669977076</v>
      </c>
      <c r="F323" s="48">
        <v>125.73</v>
      </c>
      <c r="G323" s="48">
        <v>80.010000000000005</v>
      </c>
      <c r="H323" s="48">
        <v>19.05</v>
      </c>
      <c r="I323" s="44" t="s">
        <v>1325</v>
      </c>
      <c r="J323" s="50" t="s">
        <v>948</v>
      </c>
      <c r="K323" s="50" t="s">
        <v>501</v>
      </c>
      <c r="L323" s="123">
        <v>729</v>
      </c>
      <c r="M323" s="126"/>
    </row>
    <row r="324" spans="1:13" ht="15" customHeight="1">
      <c r="A324" s="257" t="s">
        <v>1499</v>
      </c>
      <c r="B324" s="119" t="s">
        <v>1547</v>
      </c>
      <c r="C324" s="259" t="s">
        <v>1518</v>
      </c>
      <c r="D324" s="123">
        <v>83.8</v>
      </c>
      <c r="E324" s="90">
        <v>90.9</v>
      </c>
      <c r="F324" s="54">
        <v>190.5</v>
      </c>
      <c r="G324" s="54">
        <v>111.76</v>
      </c>
      <c r="H324" s="54">
        <v>33.020000000000003</v>
      </c>
      <c r="I324" s="55" t="s">
        <v>1510</v>
      </c>
      <c r="J324" s="50" t="s">
        <v>1952</v>
      </c>
      <c r="K324" s="54" t="s">
        <v>499</v>
      </c>
      <c r="L324" s="123">
        <v>2096</v>
      </c>
      <c r="M324" s="126"/>
    </row>
    <row r="325" spans="1:13" ht="15" customHeight="1">
      <c r="A325" s="45" t="s">
        <v>677</v>
      </c>
      <c r="B325" s="119" t="s">
        <v>1529</v>
      </c>
      <c r="C325" s="70" t="s">
        <v>678</v>
      </c>
      <c r="D325" s="90">
        <v>4.490564462997507</v>
      </c>
      <c r="E325" s="48">
        <v>4.9895160699972294</v>
      </c>
      <c r="F325" s="48">
        <v>40.64</v>
      </c>
      <c r="G325" s="48">
        <v>24.13</v>
      </c>
      <c r="H325" s="48">
        <v>8.89</v>
      </c>
      <c r="I325" s="44" t="s">
        <v>1326</v>
      </c>
      <c r="J325" s="50" t="s">
        <v>950</v>
      </c>
      <c r="K325" s="50" t="s">
        <v>499</v>
      </c>
      <c r="L325" s="123">
        <v>85</v>
      </c>
      <c r="M325" s="126"/>
    </row>
    <row r="326" spans="1:13" ht="15" customHeight="1">
      <c r="A326" s="257" t="s">
        <v>974</v>
      </c>
      <c r="B326" s="119" t="s">
        <v>1541</v>
      </c>
      <c r="C326" s="72" t="s">
        <v>1034</v>
      </c>
      <c r="D326" s="90">
        <v>6.6690000000000005</v>
      </c>
      <c r="E326" s="54">
        <v>7.41</v>
      </c>
      <c r="F326" s="54">
        <v>94.44</v>
      </c>
      <c r="G326" s="54">
        <v>46.89</v>
      </c>
      <c r="H326" s="54">
        <v>7.34</v>
      </c>
      <c r="I326" s="55" t="s">
        <v>1327</v>
      </c>
      <c r="J326" s="50" t="s">
        <v>950</v>
      </c>
      <c r="K326" s="54" t="s">
        <v>501</v>
      </c>
      <c r="L326" s="48">
        <v>128</v>
      </c>
      <c r="M326" s="126"/>
    </row>
    <row r="327" spans="1:13" ht="15" customHeight="1">
      <c r="A327" s="45" t="s">
        <v>47</v>
      </c>
      <c r="B327" s="119" t="s">
        <v>1529</v>
      </c>
      <c r="C327" s="70" t="s">
        <v>679</v>
      </c>
      <c r="D327" s="90">
        <v>0.81646626599954664</v>
      </c>
      <c r="E327" s="48">
        <v>0.90718473999949623</v>
      </c>
      <c r="F327" s="48">
        <v>29.844999999999999</v>
      </c>
      <c r="G327" s="48">
        <v>17.78</v>
      </c>
      <c r="H327" s="48">
        <v>5.08</v>
      </c>
      <c r="I327" s="44" t="s">
        <v>1328</v>
      </c>
      <c r="J327" s="50" t="s">
        <v>950</v>
      </c>
      <c r="K327" s="50" t="s">
        <v>501</v>
      </c>
      <c r="L327" s="123">
        <v>39</v>
      </c>
      <c r="M327" s="126"/>
    </row>
    <row r="328" spans="1:13" ht="15" customHeight="1">
      <c r="A328" s="257" t="s">
        <v>1497</v>
      </c>
      <c r="B328" s="119" t="s">
        <v>1547</v>
      </c>
      <c r="C328" s="259" t="s">
        <v>1516</v>
      </c>
      <c r="D328" s="90">
        <v>10.8</v>
      </c>
      <c r="E328" s="54">
        <v>13.63</v>
      </c>
      <c r="F328" s="54">
        <v>101.6</v>
      </c>
      <c r="G328" s="54">
        <v>76.2</v>
      </c>
      <c r="H328" s="54">
        <v>20.32</v>
      </c>
      <c r="I328" s="55" t="s">
        <v>1508</v>
      </c>
      <c r="J328" s="54" t="s">
        <v>1952</v>
      </c>
      <c r="K328" s="54" t="s">
        <v>499</v>
      </c>
      <c r="L328" s="48">
        <v>986</v>
      </c>
      <c r="M328" s="126"/>
    </row>
    <row r="329" spans="1:13" ht="15" customHeight="1">
      <c r="A329" s="257" t="s">
        <v>973</v>
      </c>
      <c r="B329" s="119" t="s">
        <v>1541</v>
      </c>
      <c r="C329" s="72" t="s">
        <v>1033</v>
      </c>
      <c r="D329" s="90">
        <v>7.8929999999999998</v>
      </c>
      <c r="E329" s="54">
        <v>8.77</v>
      </c>
      <c r="F329" s="54">
        <v>93.98</v>
      </c>
      <c r="G329" s="54">
        <v>46.84</v>
      </c>
      <c r="H329" s="54">
        <v>7.44</v>
      </c>
      <c r="I329" s="55" t="s">
        <v>1329</v>
      </c>
      <c r="J329" s="50" t="s">
        <v>950</v>
      </c>
      <c r="K329" s="54" t="s">
        <v>501</v>
      </c>
      <c r="L329" s="48">
        <v>162</v>
      </c>
      <c r="M329" s="126"/>
    </row>
    <row r="330" spans="1:13" ht="15" customHeight="1">
      <c r="A330" s="45" t="s">
        <v>74</v>
      </c>
      <c r="B330" s="119" t="s">
        <v>1541</v>
      </c>
      <c r="C330" s="70" t="s">
        <v>680</v>
      </c>
      <c r="D330" s="90">
        <v>4.6946810294973931</v>
      </c>
      <c r="E330" s="48">
        <v>5.2163122549971037</v>
      </c>
      <c r="F330" s="48">
        <v>104.77500000000001</v>
      </c>
      <c r="G330" s="48">
        <v>28.574999999999999</v>
      </c>
      <c r="H330" s="48">
        <v>5.08</v>
      </c>
      <c r="I330" s="44" t="s">
        <v>1330</v>
      </c>
      <c r="J330" s="50" t="s">
        <v>950</v>
      </c>
      <c r="K330" s="50" t="s">
        <v>501</v>
      </c>
      <c r="L330" s="123">
        <v>150</v>
      </c>
      <c r="M330" s="126"/>
    </row>
    <row r="331" spans="1:13" ht="15" customHeight="1">
      <c r="A331" s="257" t="s">
        <v>979</v>
      </c>
      <c r="B331" s="119" t="s">
        <v>1541</v>
      </c>
      <c r="C331" s="72" t="s">
        <v>1037</v>
      </c>
      <c r="D331" s="90">
        <v>7.4969999999999999</v>
      </c>
      <c r="E331" s="54">
        <v>8.33</v>
      </c>
      <c r="F331" s="54">
        <v>94.39</v>
      </c>
      <c r="G331" s="54">
        <v>47.09</v>
      </c>
      <c r="H331" s="54">
        <v>7.39</v>
      </c>
      <c r="I331" s="55" t="s">
        <v>1331</v>
      </c>
      <c r="J331" s="50" t="s">
        <v>950</v>
      </c>
      <c r="K331" s="54" t="s">
        <v>501</v>
      </c>
      <c r="L331" s="48">
        <v>162</v>
      </c>
      <c r="M331" s="126"/>
    </row>
    <row r="332" spans="1:13" ht="15" customHeight="1">
      <c r="A332" s="257" t="s">
        <v>978</v>
      </c>
      <c r="B332" s="119" t="s">
        <v>1541</v>
      </c>
      <c r="C332" s="72" t="s">
        <v>1036</v>
      </c>
      <c r="D332" s="90">
        <v>9</v>
      </c>
      <c r="E332" s="54">
        <v>10</v>
      </c>
      <c r="F332" s="54">
        <v>96.04</v>
      </c>
      <c r="G332" s="54">
        <v>48.13</v>
      </c>
      <c r="H332" s="54">
        <v>7.34</v>
      </c>
      <c r="I332" s="55" t="s">
        <v>1332</v>
      </c>
      <c r="J332" s="50" t="s">
        <v>950</v>
      </c>
      <c r="K332" s="54" t="s">
        <v>501</v>
      </c>
      <c r="L332" s="48">
        <v>194</v>
      </c>
      <c r="M332" s="126"/>
    </row>
    <row r="333" spans="1:13" ht="15" customHeight="1">
      <c r="A333" s="45" t="s">
        <v>72</v>
      </c>
      <c r="B333" s="119" t="s">
        <v>1541</v>
      </c>
      <c r="C333" s="70" t="s">
        <v>681</v>
      </c>
      <c r="D333" s="90">
        <v>6.0826736816966225</v>
      </c>
      <c r="E333" s="48">
        <v>6.7585263129962474</v>
      </c>
      <c r="F333" s="48">
        <v>104.14</v>
      </c>
      <c r="G333" s="48">
        <v>28.574999999999999</v>
      </c>
      <c r="H333" s="48">
        <v>6.9850000000000003</v>
      </c>
      <c r="I333" s="44" t="s">
        <v>1333</v>
      </c>
      <c r="J333" s="50" t="s">
        <v>950</v>
      </c>
      <c r="K333" s="50" t="s">
        <v>499</v>
      </c>
      <c r="L333" s="123">
        <v>172</v>
      </c>
      <c r="M333" s="126"/>
    </row>
    <row r="334" spans="1:13" ht="15" customHeight="1">
      <c r="A334" s="45" t="s">
        <v>682</v>
      </c>
      <c r="B334" s="119" t="s">
        <v>1542</v>
      </c>
      <c r="C334" s="70" t="s">
        <v>683</v>
      </c>
      <c r="D334" s="90">
        <v>89.403056126950347</v>
      </c>
      <c r="E334" s="48">
        <v>99.336729029944834</v>
      </c>
      <c r="F334" s="48">
        <v>190.5</v>
      </c>
      <c r="G334" s="48">
        <v>99.06</v>
      </c>
      <c r="H334" s="48">
        <v>22.86</v>
      </c>
      <c r="I334" s="44" t="s">
        <v>1334</v>
      </c>
      <c r="J334" s="50" t="s">
        <v>948</v>
      </c>
      <c r="K334" s="50" t="s">
        <v>499</v>
      </c>
      <c r="L334" s="123">
        <v>3224</v>
      </c>
      <c r="M334" s="126"/>
    </row>
    <row r="335" spans="1:13" s="42" customFormat="1" ht="15" customHeight="1">
      <c r="A335" s="45" t="s">
        <v>684</v>
      </c>
      <c r="B335" s="119" t="s">
        <v>1542</v>
      </c>
      <c r="C335" s="70" t="s">
        <v>685</v>
      </c>
      <c r="D335" s="90">
        <v>84.504258530953081</v>
      </c>
      <c r="E335" s="48">
        <v>93.893620589947858</v>
      </c>
      <c r="F335" s="48">
        <v>190.5</v>
      </c>
      <c r="G335" s="48">
        <v>106.68</v>
      </c>
      <c r="H335" s="48">
        <v>35.56</v>
      </c>
      <c r="I335" s="44" t="s">
        <v>1335</v>
      </c>
      <c r="J335" s="50" t="s">
        <v>948</v>
      </c>
      <c r="K335" s="50" t="s">
        <v>499</v>
      </c>
      <c r="L335" s="123">
        <v>3224</v>
      </c>
      <c r="M335" s="112"/>
    </row>
    <row r="336" spans="1:13" ht="15" customHeight="1">
      <c r="A336" s="45" t="s">
        <v>686</v>
      </c>
      <c r="B336" s="119" t="s">
        <v>1542</v>
      </c>
      <c r="C336" s="70" t="s">
        <v>687</v>
      </c>
      <c r="D336" s="90">
        <v>105.73238144694129</v>
      </c>
      <c r="E336" s="48">
        <v>117.48042382993476</v>
      </c>
      <c r="F336" s="48">
        <v>190.5</v>
      </c>
      <c r="G336" s="48">
        <v>99.06</v>
      </c>
      <c r="H336" s="48">
        <v>22.86</v>
      </c>
      <c r="I336" s="44" t="s">
        <v>1336</v>
      </c>
      <c r="J336" s="50" t="s">
        <v>948</v>
      </c>
      <c r="K336" s="50" t="s">
        <v>499</v>
      </c>
      <c r="L336" s="123">
        <v>3762</v>
      </c>
      <c r="M336" s="126"/>
    </row>
    <row r="337" spans="1:13" ht="15" customHeight="1">
      <c r="A337" s="45" t="s">
        <v>688</v>
      </c>
      <c r="B337" s="119" t="s">
        <v>1542</v>
      </c>
      <c r="C337" s="70" t="s">
        <v>689</v>
      </c>
      <c r="D337" s="90">
        <v>141.24866401792156</v>
      </c>
      <c r="E337" s="48">
        <v>156.94296001991285</v>
      </c>
      <c r="F337" s="48">
        <v>190.5</v>
      </c>
      <c r="G337" s="48">
        <v>99.06</v>
      </c>
      <c r="H337" s="48">
        <v>22.86</v>
      </c>
      <c r="I337" s="44" t="s">
        <v>1337</v>
      </c>
      <c r="J337" s="50" t="s">
        <v>948</v>
      </c>
      <c r="K337" s="50" t="s">
        <v>499</v>
      </c>
      <c r="L337" s="123">
        <v>4837</v>
      </c>
      <c r="M337" s="126"/>
    </row>
    <row r="338" spans="1:13" ht="15" customHeight="1">
      <c r="A338" s="62" t="s">
        <v>799</v>
      </c>
      <c r="B338" s="119" t="s">
        <v>1543</v>
      </c>
      <c r="C338" s="70" t="s">
        <v>2244</v>
      </c>
      <c r="D338" s="90">
        <v>15.1</v>
      </c>
      <c r="E338" s="48">
        <v>19.958064279988918</v>
      </c>
      <c r="F338" s="48">
        <v>101.6</v>
      </c>
      <c r="G338" s="48">
        <v>55.88</v>
      </c>
      <c r="H338" s="48">
        <v>10.16</v>
      </c>
      <c r="I338" s="55" t="s">
        <v>1338</v>
      </c>
      <c r="J338" s="50" t="s">
        <v>950</v>
      </c>
      <c r="K338" s="50" t="s">
        <v>501</v>
      </c>
      <c r="L338" s="424">
        <v>480</v>
      </c>
      <c r="M338" s="126"/>
    </row>
    <row r="339" spans="1:13" ht="15" customHeight="1">
      <c r="A339" s="62" t="s">
        <v>800</v>
      </c>
      <c r="B339" s="119" t="s">
        <v>1543</v>
      </c>
      <c r="C339" s="70" t="s">
        <v>2245</v>
      </c>
      <c r="D339" s="90">
        <v>17.14579158599048</v>
      </c>
      <c r="E339" s="48">
        <v>19.05087953998942</v>
      </c>
      <c r="F339" s="48">
        <v>88.9</v>
      </c>
      <c r="G339" s="48">
        <v>71.12</v>
      </c>
      <c r="H339" s="48">
        <v>10.16</v>
      </c>
      <c r="I339" s="55" t="s">
        <v>1339</v>
      </c>
      <c r="J339" s="50" t="s">
        <v>950</v>
      </c>
      <c r="K339" s="50" t="s">
        <v>501</v>
      </c>
      <c r="L339" s="424">
        <v>480</v>
      </c>
      <c r="M339" s="126"/>
    </row>
    <row r="340" spans="1:13" ht="15" customHeight="1">
      <c r="A340" s="62" t="s">
        <v>865</v>
      </c>
      <c r="B340" s="119" t="s">
        <v>1543</v>
      </c>
      <c r="C340" s="86" t="s">
        <v>867</v>
      </c>
      <c r="D340" s="90">
        <v>15.104625920991612</v>
      </c>
      <c r="E340" s="48">
        <v>16.782917689990679</v>
      </c>
      <c r="F340" s="48">
        <v>101.6</v>
      </c>
      <c r="G340" s="48">
        <v>55.88</v>
      </c>
      <c r="H340" s="48">
        <v>10.16</v>
      </c>
      <c r="I340" s="55" t="s">
        <v>1340</v>
      </c>
      <c r="J340" s="50" t="s">
        <v>939</v>
      </c>
      <c r="K340" s="50" t="s">
        <v>501</v>
      </c>
      <c r="L340" s="123">
        <v>475</v>
      </c>
      <c r="M340" s="126"/>
    </row>
    <row r="341" spans="1:13" ht="15" customHeight="1">
      <c r="A341" s="62" t="s">
        <v>866</v>
      </c>
      <c r="B341" s="119" t="s">
        <v>1543</v>
      </c>
      <c r="C341" s="86" t="s">
        <v>868</v>
      </c>
      <c r="D341" s="90">
        <v>15.512859053991386</v>
      </c>
      <c r="E341" s="48">
        <v>17.23651005999043</v>
      </c>
      <c r="F341" s="48">
        <v>88.9</v>
      </c>
      <c r="G341" s="48">
        <v>71.12</v>
      </c>
      <c r="H341" s="48">
        <v>10.16</v>
      </c>
      <c r="I341" s="55" t="s">
        <v>1341</v>
      </c>
      <c r="J341" s="50" t="s">
        <v>939</v>
      </c>
      <c r="K341" s="50" t="s">
        <v>501</v>
      </c>
      <c r="L341" s="123">
        <v>475</v>
      </c>
      <c r="M341" s="126"/>
    </row>
    <row r="342" spans="1:13" ht="15" customHeight="1">
      <c r="A342" s="322" t="s">
        <v>2304</v>
      </c>
      <c r="B342" s="120" t="s">
        <v>2292</v>
      </c>
      <c r="C342" s="243" t="s">
        <v>2298</v>
      </c>
      <c r="D342" s="90">
        <v>32</v>
      </c>
      <c r="E342" s="90">
        <v>50.4</v>
      </c>
      <c r="F342" s="90">
        <v>190.5</v>
      </c>
      <c r="G342" s="90">
        <v>109.22</v>
      </c>
      <c r="H342" s="90">
        <v>27.94</v>
      </c>
      <c r="I342" s="97" t="s">
        <v>2329</v>
      </c>
      <c r="J342" s="50" t="s">
        <v>939</v>
      </c>
      <c r="K342" s="90" t="s">
        <v>499</v>
      </c>
      <c r="L342" s="423">
        <v>1475</v>
      </c>
      <c r="M342" s="126"/>
    </row>
    <row r="343" spans="1:13" ht="15" customHeight="1">
      <c r="A343" s="322" t="s">
        <v>2307</v>
      </c>
      <c r="B343" s="120" t="s">
        <v>2292</v>
      </c>
      <c r="C343" s="243" t="s">
        <v>2301</v>
      </c>
      <c r="D343" s="90">
        <v>32</v>
      </c>
      <c r="E343" s="90">
        <v>50.4</v>
      </c>
      <c r="F343" s="90">
        <v>190.5</v>
      </c>
      <c r="G343" s="90">
        <v>109.22</v>
      </c>
      <c r="H343" s="90">
        <v>27.94</v>
      </c>
      <c r="I343" s="97" t="s">
        <v>2330</v>
      </c>
      <c r="J343" s="50" t="s">
        <v>1955</v>
      </c>
      <c r="K343" s="90" t="s">
        <v>499</v>
      </c>
      <c r="L343" s="423">
        <v>1475</v>
      </c>
      <c r="M343" s="126"/>
    </row>
    <row r="344" spans="1:13" ht="15" customHeight="1">
      <c r="A344" s="322" t="s">
        <v>2305</v>
      </c>
      <c r="B344" s="120" t="s">
        <v>2292</v>
      </c>
      <c r="C344" s="243" t="s">
        <v>2299</v>
      </c>
      <c r="D344" s="90">
        <v>32</v>
      </c>
      <c r="E344" s="90">
        <v>50.4</v>
      </c>
      <c r="F344" s="90">
        <v>190.5</v>
      </c>
      <c r="G344" s="90">
        <v>109.22</v>
      </c>
      <c r="H344" s="90">
        <v>27.94</v>
      </c>
      <c r="I344" s="97" t="s">
        <v>2331</v>
      </c>
      <c r="J344" s="50" t="s">
        <v>2359</v>
      </c>
      <c r="K344" s="90" t="s">
        <v>499</v>
      </c>
      <c r="L344" s="423">
        <v>1475</v>
      </c>
      <c r="M344" s="126"/>
    </row>
    <row r="345" spans="1:13" ht="15" customHeight="1">
      <c r="A345" s="322" t="s">
        <v>2308</v>
      </c>
      <c r="B345" s="120" t="s">
        <v>2292</v>
      </c>
      <c r="C345" s="243" t="s">
        <v>2302</v>
      </c>
      <c r="D345" s="90">
        <v>32</v>
      </c>
      <c r="E345" s="90">
        <v>50.4</v>
      </c>
      <c r="F345" s="90">
        <v>190.5</v>
      </c>
      <c r="G345" s="90">
        <v>109.22</v>
      </c>
      <c r="H345" s="90">
        <v>27.94</v>
      </c>
      <c r="I345" s="97" t="s">
        <v>2332</v>
      </c>
      <c r="J345" s="50" t="s">
        <v>2448</v>
      </c>
      <c r="K345" s="90" t="s">
        <v>499</v>
      </c>
      <c r="L345" s="423">
        <v>1475</v>
      </c>
      <c r="M345" s="126"/>
    </row>
    <row r="346" spans="1:13" ht="15" customHeight="1">
      <c r="A346" s="322" t="s">
        <v>2306</v>
      </c>
      <c r="B346" s="120" t="s">
        <v>2292</v>
      </c>
      <c r="C346" s="243" t="s">
        <v>2300</v>
      </c>
      <c r="D346" s="90">
        <v>32</v>
      </c>
      <c r="E346" s="90">
        <v>50.4</v>
      </c>
      <c r="F346" s="90">
        <v>190.5</v>
      </c>
      <c r="G346" s="90">
        <v>109.22</v>
      </c>
      <c r="H346" s="90">
        <v>27.94</v>
      </c>
      <c r="I346" s="97" t="s">
        <v>2333</v>
      </c>
      <c r="J346" s="50" t="s">
        <v>2459</v>
      </c>
      <c r="K346" s="90" t="s">
        <v>499</v>
      </c>
      <c r="L346" s="423">
        <v>1475</v>
      </c>
      <c r="M346" s="126"/>
    </row>
    <row r="347" spans="1:13" ht="15" customHeight="1">
      <c r="A347" s="322" t="s">
        <v>2309</v>
      </c>
      <c r="B347" s="120" t="s">
        <v>2292</v>
      </c>
      <c r="C347" s="243" t="s">
        <v>2303</v>
      </c>
      <c r="D347" s="92">
        <v>32</v>
      </c>
      <c r="E347" s="90">
        <v>50.4</v>
      </c>
      <c r="F347" s="90">
        <v>190.5</v>
      </c>
      <c r="G347" s="90">
        <v>109.22</v>
      </c>
      <c r="H347" s="90">
        <v>27.94</v>
      </c>
      <c r="I347" s="97" t="s">
        <v>2334</v>
      </c>
      <c r="J347" s="50" t="s">
        <v>2460</v>
      </c>
      <c r="K347" s="90" t="s">
        <v>499</v>
      </c>
      <c r="L347" s="423">
        <v>1475</v>
      </c>
      <c r="M347" s="126"/>
    </row>
    <row r="348" spans="1:13" ht="15" customHeight="1">
      <c r="A348" s="322" t="s">
        <v>2461</v>
      </c>
      <c r="B348" s="120" t="s">
        <v>2292</v>
      </c>
      <c r="C348" s="243" t="s">
        <v>2463</v>
      </c>
      <c r="D348" s="90"/>
      <c r="E348" s="90"/>
      <c r="F348" s="90"/>
      <c r="G348" s="90"/>
      <c r="H348" s="90"/>
      <c r="I348" s="97"/>
      <c r="J348" s="50"/>
      <c r="K348" s="90" t="s">
        <v>499</v>
      </c>
      <c r="L348" s="423">
        <v>1995</v>
      </c>
      <c r="M348" s="126"/>
    </row>
    <row r="349" spans="1:13" ht="15" customHeight="1">
      <c r="A349" s="322" t="s">
        <v>2462</v>
      </c>
      <c r="B349" s="120" t="s">
        <v>2292</v>
      </c>
      <c r="C349" s="243" t="s">
        <v>2464</v>
      </c>
      <c r="D349" s="90"/>
      <c r="E349" s="90"/>
      <c r="F349" s="90"/>
      <c r="G349" s="90"/>
      <c r="H349" s="90"/>
      <c r="I349" s="97"/>
      <c r="J349" s="50"/>
      <c r="K349" s="90" t="s">
        <v>499</v>
      </c>
      <c r="L349" s="423">
        <v>1995</v>
      </c>
      <c r="M349" s="126"/>
    </row>
    <row r="350" spans="1:13" ht="15" customHeight="1">
      <c r="A350" s="322" t="s">
        <v>2465</v>
      </c>
      <c r="B350" s="120" t="s">
        <v>2292</v>
      </c>
      <c r="C350" s="243" t="s">
        <v>2467</v>
      </c>
      <c r="D350" s="90"/>
      <c r="E350" s="90"/>
      <c r="F350" s="90"/>
      <c r="G350" s="90"/>
      <c r="H350" s="90"/>
      <c r="I350" s="97"/>
      <c r="J350" s="50"/>
      <c r="K350" s="90" t="s">
        <v>499</v>
      </c>
      <c r="L350" s="423">
        <v>1995</v>
      </c>
      <c r="M350" s="126"/>
    </row>
    <row r="351" spans="1:13" ht="15" customHeight="1">
      <c r="A351" s="322" t="s">
        <v>2466</v>
      </c>
      <c r="B351" s="120" t="s">
        <v>2292</v>
      </c>
      <c r="C351" s="243" t="s">
        <v>2468</v>
      </c>
      <c r="D351" s="90"/>
      <c r="E351" s="90"/>
      <c r="F351" s="90"/>
      <c r="G351" s="90"/>
      <c r="H351" s="90"/>
      <c r="I351" s="97"/>
      <c r="J351" s="50"/>
      <c r="K351" s="90" t="s">
        <v>499</v>
      </c>
      <c r="L351" s="423">
        <v>1995</v>
      </c>
      <c r="M351" s="126"/>
    </row>
    <row r="352" spans="1:13" ht="15" customHeight="1">
      <c r="A352" s="322" t="s">
        <v>2471</v>
      </c>
      <c r="B352" s="120" t="s">
        <v>2292</v>
      </c>
      <c r="C352" s="243" t="s">
        <v>2469</v>
      </c>
      <c r="D352" s="90"/>
      <c r="E352" s="90"/>
      <c r="F352" s="90"/>
      <c r="G352" s="90"/>
      <c r="H352" s="90"/>
      <c r="I352" s="97"/>
      <c r="J352" s="50"/>
      <c r="K352" s="90" t="s">
        <v>499</v>
      </c>
      <c r="L352" s="423">
        <v>2495</v>
      </c>
      <c r="M352" s="126"/>
    </row>
    <row r="353" spans="1:13" ht="15" customHeight="1">
      <c r="A353" s="322" t="s">
        <v>2472</v>
      </c>
      <c r="B353" s="120" t="s">
        <v>2292</v>
      </c>
      <c r="C353" s="243" t="s">
        <v>2470</v>
      </c>
      <c r="D353" s="90"/>
      <c r="E353" s="90"/>
      <c r="F353" s="90"/>
      <c r="G353" s="90"/>
      <c r="H353" s="90"/>
      <c r="I353" s="97"/>
      <c r="J353" s="50"/>
      <c r="K353" s="90" t="s">
        <v>499</v>
      </c>
      <c r="L353" s="423">
        <v>2495</v>
      </c>
      <c r="M353" s="126"/>
    </row>
    <row r="354" spans="1:13" ht="15" customHeight="1">
      <c r="A354" s="257" t="s">
        <v>1443</v>
      </c>
      <c r="B354" s="119" t="s">
        <v>1544</v>
      </c>
      <c r="C354" s="340" t="s">
        <v>2246</v>
      </c>
      <c r="D354" s="89">
        <v>22.905000000000001</v>
      </c>
      <c r="E354" s="54">
        <v>25.45</v>
      </c>
      <c r="F354" s="54">
        <v>209.55</v>
      </c>
      <c r="G354" s="54">
        <v>29.85</v>
      </c>
      <c r="H354" s="54">
        <v>27.94</v>
      </c>
      <c r="I354" s="55" t="s">
        <v>1466</v>
      </c>
      <c r="J354" s="54" t="s">
        <v>967</v>
      </c>
      <c r="K354" s="54" t="s">
        <v>499</v>
      </c>
      <c r="L354" s="123">
        <v>547</v>
      </c>
      <c r="M354" s="126"/>
    </row>
    <row r="355" spans="1:13" ht="15" customHeight="1">
      <c r="A355" s="257" t="s">
        <v>1444</v>
      </c>
      <c r="B355" s="119" t="s">
        <v>1544</v>
      </c>
      <c r="C355" s="86" t="s">
        <v>2247</v>
      </c>
      <c r="D355" s="88">
        <v>41.4</v>
      </c>
      <c r="E355" s="54">
        <v>46</v>
      </c>
      <c r="F355" s="54">
        <v>278.13</v>
      </c>
      <c r="G355" s="54">
        <v>33.020000000000003</v>
      </c>
      <c r="H355" s="54">
        <v>30.48</v>
      </c>
      <c r="I355" s="55" t="s">
        <v>1467</v>
      </c>
      <c r="J355" s="54" t="s">
        <v>967</v>
      </c>
      <c r="K355" s="54" t="s">
        <v>499</v>
      </c>
      <c r="L355" s="123">
        <v>848</v>
      </c>
      <c r="M355" s="126"/>
    </row>
    <row r="356" spans="1:13" ht="15" customHeight="1">
      <c r="A356" s="45" t="s">
        <v>26</v>
      </c>
      <c r="B356" s="119" t="s">
        <v>1545</v>
      </c>
      <c r="C356" s="70" t="s">
        <v>690</v>
      </c>
      <c r="D356" s="88">
        <v>12.532757183093041</v>
      </c>
      <c r="E356" s="48">
        <v>13.925285758992267</v>
      </c>
      <c r="F356" s="48">
        <v>107.315</v>
      </c>
      <c r="G356" s="48">
        <v>65.405000000000001</v>
      </c>
      <c r="H356" s="48">
        <v>15.24</v>
      </c>
      <c r="I356" s="44" t="s">
        <v>1342</v>
      </c>
      <c r="J356" s="50" t="s">
        <v>956</v>
      </c>
      <c r="K356" s="50" t="s">
        <v>499</v>
      </c>
      <c r="L356" s="123">
        <v>325</v>
      </c>
      <c r="M356" s="126"/>
    </row>
    <row r="357" spans="1:13" ht="15" customHeight="1">
      <c r="A357" s="45" t="s">
        <v>364</v>
      </c>
      <c r="B357" s="119" t="s">
        <v>1532</v>
      </c>
      <c r="C357" s="70" t="s">
        <v>691</v>
      </c>
      <c r="D357" s="88">
        <v>12.655227122992972</v>
      </c>
      <c r="E357" s="48">
        <v>14.061363469992191</v>
      </c>
      <c r="F357" s="48">
        <v>74.930000000000007</v>
      </c>
      <c r="G357" s="48">
        <v>43.18</v>
      </c>
      <c r="H357" s="48">
        <v>27.94</v>
      </c>
      <c r="I357" s="44" t="s">
        <v>1343</v>
      </c>
      <c r="J357" s="50" t="s">
        <v>939</v>
      </c>
      <c r="K357" s="50" t="s">
        <v>501</v>
      </c>
      <c r="L357" s="123">
        <v>256</v>
      </c>
      <c r="M357" s="126"/>
    </row>
    <row r="358" spans="1:13" ht="15" customHeight="1">
      <c r="A358" s="45" t="s">
        <v>100</v>
      </c>
      <c r="B358" s="119" t="s">
        <v>1532</v>
      </c>
      <c r="C358" s="70" t="s">
        <v>692</v>
      </c>
      <c r="D358" s="88">
        <v>6.9726219116361277</v>
      </c>
      <c r="E358" s="48">
        <v>7.7473576795956971</v>
      </c>
      <c r="F358" s="48">
        <v>60.96</v>
      </c>
      <c r="G358" s="48">
        <v>35.56</v>
      </c>
      <c r="H358" s="48">
        <v>16.510000000000002</v>
      </c>
      <c r="I358" s="44" t="s">
        <v>1344</v>
      </c>
      <c r="J358" s="50" t="s">
        <v>939</v>
      </c>
      <c r="K358" s="50" t="s">
        <v>501</v>
      </c>
      <c r="L358" s="123">
        <v>167</v>
      </c>
      <c r="M358" s="126"/>
    </row>
    <row r="359" spans="1:13" ht="15" customHeight="1">
      <c r="A359" s="45" t="s">
        <v>693</v>
      </c>
      <c r="B359" s="119" t="s">
        <v>1532</v>
      </c>
      <c r="C359" s="70" t="s">
        <v>694</v>
      </c>
      <c r="D359" s="88">
        <v>17.962257851990028</v>
      </c>
      <c r="E359" s="48">
        <v>19.958064279988918</v>
      </c>
      <c r="F359" s="48">
        <v>134.62</v>
      </c>
      <c r="G359" s="48">
        <v>48.26</v>
      </c>
      <c r="H359" s="48">
        <v>20.32</v>
      </c>
      <c r="I359" s="44" t="s">
        <v>1345</v>
      </c>
      <c r="J359" s="50" t="s">
        <v>939</v>
      </c>
      <c r="K359" s="50" t="s">
        <v>501</v>
      </c>
      <c r="L359" s="123">
        <v>412</v>
      </c>
      <c r="M359" s="126"/>
    </row>
    <row r="360" spans="1:13" ht="15" customHeight="1">
      <c r="A360" s="45" t="s">
        <v>408</v>
      </c>
      <c r="B360" s="119" t="s">
        <v>1540</v>
      </c>
      <c r="C360" s="70" t="s">
        <v>695</v>
      </c>
      <c r="D360" s="88">
        <v>55.927939220968945</v>
      </c>
      <c r="E360" s="48">
        <v>62.142154689965494</v>
      </c>
      <c r="F360" s="48">
        <v>146.05000000000001</v>
      </c>
      <c r="G360" s="48">
        <v>63.5</v>
      </c>
      <c r="H360" s="48">
        <v>21.59</v>
      </c>
      <c r="I360" s="44" t="s">
        <v>1346</v>
      </c>
      <c r="J360" s="50" t="s">
        <v>948</v>
      </c>
      <c r="K360" s="50" t="s">
        <v>501</v>
      </c>
      <c r="L360" s="123">
        <v>607</v>
      </c>
      <c r="M360" s="126"/>
    </row>
    <row r="361" spans="1:13" ht="15" customHeight="1">
      <c r="A361" s="45" t="s">
        <v>696</v>
      </c>
      <c r="B361" s="119" t="s">
        <v>1540</v>
      </c>
      <c r="C361" s="70" t="s">
        <v>697</v>
      </c>
      <c r="D361" s="88">
        <v>64.909068146963961</v>
      </c>
      <c r="E361" s="48">
        <v>72.121186829959953</v>
      </c>
      <c r="F361" s="48">
        <v>127</v>
      </c>
      <c r="G361" s="48">
        <v>68.58</v>
      </c>
      <c r="H361" s="48">
        <v>25.4</v>
      </c>
      <c r="I361" s="44" t="s">
        <v>1347</v>
      </c>
      <c r="J361" s="50" t="s">
        <v>948</v>
      </c>
      <c r="K361" s="50" t="s">
        <v>501</v>
      </c>
      <c r="L361" s="123">
        <v>725</v>
      </c>
      <c r="M361" s="126"/>
    </row>
    <row r="362" spans="1:13" ht="15" customHeight="1">
      <c r="A362" s="257" t="s">
        <v>2252</v>
      </c>
      <c r="B362" s="119" t="s">
        <v>1540</v>
      </c>
      <c r="C362" s="86" t="s">
        <v>2258</v>
      </c>
      <c r="D362" s="244">
        <v>64.5</v>
      </c>
      <c r="E362" s="123">
        <v>65.900000000000006</v>
      </c>
      <c r="F362" s="123">
        <v>127</v>
      </c>
      <c r="G362" s="123">
        <v>67.31</v>
      </c>
      <c r="H362" s="123">
        <v>27.3</v>
      </c>
      <c r="I362" s="125" t="s">
        <v>2259</v>
      </c>
      <c r="J362" s="123" t="s">
        <v>2260</v>
      </c>
      <c r="K362" s="123" t="s">
        <v>592</v>
      </c>
      <c r="L362" s="123">
        <v>725</v>
      </c>
      <c r="M362" s="126"/>
    </row>
    <row r="363" spans="1:13" s="42" customFormat="1" ht="15" customHeight="1">
      <c r="A363" s="45" t="s">
        <v>698</v>
      </c>
      <c r="B363" s="119" t="s">
        <v>1540</v>
      </c>
      <c r="C363" s="70" t="s">
        <v>699</v>
      </c>
      <c r="D363" s="88">
        <v>64.909068146963961</v>
      </c>
      <c r="E363" s="48">
        <v>72.121186829959953</v>
      </c>
      <c r="F363" s="48">
        <v>127</v>
      </c>
      <c r="G363" s="48">
        <v>68.58</v>
      </c>
      <c r="H363" s="48">
        <v>25.4</v>
      </c>
      <c r="I363" s="44" t="s">
        <v>1348</v>
      </c>
      <c r="J363" s="50" t="s">
        <v>948</v>
      </c>
      <c r="K363" s="50" t="s">
        <v>501</v>
      </c>
      <c r="L363" s="123">
        <v>725</v>
      </c>
      <c r="M363" s="112"/>
    </row>
    <row r="364" spans="1:13" ht="15" customHeight="1">
      <c r="A364" s="45" t="s">
        <v>407</v>
      </c>
      <c r="B364" s="119" t="s">
        <v>1540</v>
      </c>
      <c r="C364" s="70" t="s">
        <v>700</v>
      </c>
      <c r="D364" s="88">
        <v>26.126920511985492</v>
      </c>
      <c r="E364" s="48">
        <v>29.029911679983879</v>
      </c>
      <c r="F364" s="48">
        <v>117.47500000000001</v>
      </c>
      <c r="G364" s="48">
        <v>48.26</v>
      </c>
      <c r="H364" s="48">
        <v>19.684999999999999</v>
      </c>
      <c r="I364" s="44" t="s">
        <v>1349</v>
      </c>
      <c r="J364" s="50" t="s">
        <v>948</v>
      </c>
      <c r="K364" s="50" t="s">
        <v>501</v>
      </c>
      <c r="L364" s="123">
        <v>607</v>
      </c>
      <c r="M364" s="126"/>
    </row>
    <row r="365" spans="1:13" ht="15" customHeight="1">
      <c r="A365" s="257" t="s">
        <v>1500</v>
      </c>
      <c r="B365" s="119" t="s">
        <v>1547</v>
      </c>
      <c r="C365" s="259" t="s">
        <v>1519</v>
      </c>
      <c r="D365" s="88">
        <v>0</v>
      </c>
      <c r="E365" s="54">
        <v>86.36</v>
      </c>
      <c r="F365" s="54">
        <v>190.5</v>
      </c>
      <c r="G365" s="54">
        <v>111.76</v>
      </c>
      <c r="H365" s="54">
        <v>33.020000000000003</v>
      </c>
      <c r="I365" s="55" t="s">
        <v>1511</v>
      </c>
      <c r="J365" s="54" t="s">
        <v>1952</v>
      </c>
      <c r="K365" s="54" t="s">
        <v>499</v>
      </c>
      <c r="L365" s="123">
        <v>1988</v>
      </c>
      <c r="M365" s="126"/>
    </row>
    <row r="366" spans="1:13" ht="15" customHeight="1">
      <c r="A366" s="128" t="s">
        <v>1435</v>
      </c>
      <c r="B366" s="119" t="s">
        <v>1540</v>
      </c>
      <c r="C366" s="260" t="s">
        <v>1440</v>
      </c>
      <c r="D366" s="88">
        <v>21.276</v>
      </c>
      <c r="E366" s="54">
        <v>23.64</v>
      </c>
      <c r="F366" s="54">
        <v>119.38</v>
      </c>
      <c r="G366" s="54">
        <v>46.99</v>
      </c>
      <c r="H366" s="54">
        <v>20.32</v>
      </c>
      <c r="I366" s="55" t="s">
        <v>1472</v>
      </c>
      <c r="J366" s="54" t="s">
        <v>948</v>
      </c>
      <c r="K366" s="54" t="s">
        <v>499</v>
      </c>
      <c r="L366" s="123">
        <v>480</v>
      </c>
      <c r="M366" s="126"/>
    </row>
    <row r="367" spans="1:13" ht="15" customHeight="1">
      <c r="A367" s="45" t="s">
        <v>472</v>
      </c>
      <c r="B367" s="119" t="s">
        <v>1541</v>
      </c>
      <c r="C367" s="70" t="s">
        <v>701</v>
      </c>
      <c r="D367" s="88">
        <v>20.20754008348878</v>
      </c>
      <c r="E367" s="48">
        <v>22.452822314987532</v>
      </c>
      <c r="F367" s="48">
        <v>80.010000000000005</v>
      </c>
      <c r="G367" s="48">
        <v>31.75</v>
      </c>
      <c r="H367" s="48">
        <v>24.13</v>
      </c>
      <c r="I367" s="44" t="s">
        <v>1350</v>
      </c>
      <c r="J367" s="50" t="s">
        <v>950</v>
      </c>
      <c r="K367" s="50" t="s">
        <v>499</v>
      </c>
      <c r="L367" s="123">
        <v>478</v>
      </c>
      <c r="M367" s="126"/>
    </row>
    <row r="368" spans="1:13" ht="15" customHeight="1">
      <c r="A368" s="45" t="s">
        <v>702</v>
      </c>
      <c r="B368" s="119" t="s">
        <v>1540</v>
      </c>
      <c r="C368" s="70" t="s">
        <v>703</v>
      </c>
      <c r="D368" s="88">
        <v>38.169797935478805</v>
      </c>
      <c r="E368" s="48">
        <v>42.410886594976446</v>
      </c>
      <c r="F368" s="48">
        <v>132.08000000000001</v>
      </c>
      <c r="G368" s="48">
        <v>73.66</v>
      </c>
      <c r="H368" s="48">
        <v>17.78</v>
      </c>
      <c r="I368" s="44" t="s">
        <v>1351</v>
      </c>
      <c r="J368" s="50" t="s">
        <v>948</v>
      </c>
      <c r="K368" s="50" t="s">
        <v>501</v>
      </c>
      <c r="L368" s="123">
        <v>676</v>
      </c>
      <c r="M368" s="126"/>
    </row>
    <row r="369" spans="1:13" ht="15" customHeight="1">
      <c r="A369" s="45" t="s">
        <v>704</v>
      </c>
      <c r="B369" s="119" t="s">
        <v>1540</v>
      </c>
      <c r="C369" s="70" t="s">
        <v>705</v>
      </c>
      <c r="D369" s="88">
        <v>38.169797935478805</v>
      </c>
      <c r="E369" s="48">
        <v>42.410886594976446</v>
      </c>
      <c r="F369" s="48">
        <v>132.08000000000001</v>
      </c>
      <c r="G369" s="48">
        <v>73.66</v>
      </c>
      <c r="H369" s="48">
        <v>17.78</v>
      </c>
      <c r="I369" s="44" t="s">
        <v>1352</v>
      </c>
      <c r="J369" s="50" t="s">
        <v>948</v>
      </c>
      <c r="K369" s="50" t="s">
        <v>499</v>
      </c>
      <c r="L369" s="123">
        <v>676</v>
      </c>
      <c r="M369" s="126"/>
    </row>
    <row r="370" spans="1:13" ht="15" customHeight="1">
      <c r="A370" s="257" t="s">
        <v>1498</v>
      </c>
      <c r="B370" s="119" t="s">
        <v>1547</v>
      </c>
      <c r="C370" s="259" t="s">
        <v>1517</v>
      </c>
      <c r="D370" s="88">
        <v>79.5</v>
      </c>
      <c r="E370" s="54">
        <v>86.36</v>
      </c>
      <c r="F370" s="54">
        <v>190.5</v>
      </c>
      <c r="G370" s="54">
        <v>111.76</v>
      </c>
      <c r="H370" s="54">
        <v>33.020000000000003</v>
      </c>
      <c r="I370" s="55" t="s">
        <v>1509</v>
      </c>
      <c r="J370" s="54" t="s">
        <v>1952</v>
      </c>
      <c r="K370" s="54" t="s">
        <v>499</v>
      </c>
      <c r="L370" s="123">
        <v>2096</v>
      </c>
      <c r="M370" s="126"/>
    </row>
    <row r="371" spans="1:13" ht="15" customHeight="1">
      <c r="A371" s="64" t="s">
        <v>791</v>
      </c>
      <c r="B371" s="119" t="s">
        <v>1541</v>
      </c>
      <c r="C371" s="72" t="s">
        <v>849</v>
      </c>
      <c r="D371" s="88">
        <v>13.879926521992294</v>
      </c>
      <c r="E371" s="48">
        <v>15.422140579991437</v>
      </c>
      <c r="F371" s="48">
        <v>100.33</v>
      </c>
      <c r="G371" s="48">
        <v>50.8</v>
      </c>
      <c r="H371" s="48">
        <v>13.335000000000001</v>
      </c>
      <c r="I371" s="49" t="s">
        <v>1353</v>
      </c>
      <c r="J371" s="50" t="s">
        <v>950</v>
      </c>
      <c r="K371" s="50" t="s">
        <v>501</v>
      </c>
      <c r="L371" s="424">
        <v>303</v>
      </c>
      <c r="M371" s="126"/>
    </row>
    <row r="372" spans="1:13" ht="15" customHeight="1">
      <c r="A372" s="257" t="s">
        <v>976</v>
      </c>
      <c r="B372" s="119" t="s">
        <v>1541</v>
      </c>
      <c r="C372" s="72" t="s">
        <v>706</v>
      </c>
      <c r="D372" s="88">
        <v>5.67</v>
      </c>
      <c r="E372" s="54">
        <v>6.3</v>
      </c>
      <c r="F372" s="54">
        <v>78.84</v>
      </c>
      <c r="G372" s="54">
        <v>47.24</v>
      </c>
      <c r="H372" s="54">
        <v>7.19</v>
      </c>
      <c r="I372" s="55" t="s">
        <v>1354</v>
      </c>
      <c r="J372" s="50" t="s">
        <v>950</v>
      </c>
      <c r="K372" s="54" t="s">
        <v>501</v>
      </c>
      <c r="L372" s="48">
        <v>85</v>
      </c>
      <c r="M372" s="126"/>
    </row>
    <row r="373" spans="1:13" ht="15" customHeight="1">
      <c r="A373" s="45" t="s">
        <v>707</v>
      </c>
      <c r="B373" s="119" t="s">
        <v>1541</v>
      </c>
      <c r="C373" s="70" t="s">
        <v>708</v>
      </c>
      <c r="D373" s="88">
        <v>4.490564462997507</v>
      </c>
      <c r="E373" s="48">
        <v>4.9895160699972294</v>
      </c>
      <c r="F373" s="48">
        <v>80.010000000000005</v>
      </c>
      <c r="G373" s="48">
        <v>7.62</v>
      </c>
      <c r="H373" s="48">
        <v>7.62</v>
      </c>
      <c r="I373" s="44" t="s">
        <v>1355</v>
      </c>
      <c r="J373" s="50" t="s">
        <v>950</v>
      </c>
      <c r="K373" s="50" t="s">
        <v>501</v>
      </c>
      <c r="L373" s="123">
        <v>59</v>
      </c>
      <c r="M373" s="126"/>
    </row>
    <row r="374" spans="1:13" ht="15" customHeight="1">
      <c r="A374" s="257" t="s">
        <v>1496</v>
      </c>
      <c r="B374" s="119" t="s">
        <v>1547</v>
      </c>
      <c r="C374" s="259" t="s">
        <v>1515</v>
      </c>
      <c r="D374" s="88">
        <v>10.8</v>
      </c>
      <c r="E374" s="54">
        <v>13.63</v>
      </c>
      <c r="F374" s="54">
        <v>101.6</v>
      </c>
      <c r="G374" s="54">
        <v>76.2</v>
      </c>
      <c r="H374" s="54">
        <v>20.32</v>
      </c>
      <c r="I374" s="55" t="s">
        <v>1507</v>
      </c>
      <c r="J374" s="54" t="s">
        <v>1952</v>
      </c>
      <c r="K374" s="54" t="s">
        <v>499</v>
      </c>
      <c r="L374" s="48">
        <v>883</v>
      </c>
      <c r="M374" s="126"/>
    </row>
    <row r="375" spans="1:13" ht="15" customHeight="1">
      <c r="A375" s="256" t="s">
        <v>975</v>
      </c>
      <c r="B375" s="119" t="s">
        <v>1541</v>
      </c>
      <c r="C375" s="72" t="s">
        <v>709</v>
      </c>
      <c r="D375" s="88">
        <v>7.02</v>
      </c>
      <c r="E375" s="54">
        <v>7.8</v>
      </c>
      <c r="F375" s="54">
        <v>78.989999999999995</v>
      </c>
      <c r="G375" s="54">
        <v>40.99</v>
      </c>
      <c r="H375" s="54">
        <v>7.26</v>
      </c>
      <c r="I375" s="55" t="s">
        <v>1356</v>
      </c>
      <c r="J375" s="50" t="s">
        <v>950</v>
      </c>
      <c r="K375" s="54" t="s">
        <v>501</v>
      </c>
      <c r="L375" s="48">
        <v>118</v>
      </c>
      <c r="M375" s="126"/>
    </row>
    <row r="376" spans="1:13" ht="15" customHeight="1">
      <c r="A376" s="61" t="s">
        <v>73</v>
      </c>
      <c r="B376" s="119" t="s">
        <v>1541</v>
      </c>
      <c r="C376" s="70" t="s">
        <v>710</v>
      </c>
      <c r="D376" s="88">
        <v>3.9394497334478125</v>
      </c>
      <c r="E376" s="48">
        <v>4.3771663704975694</v>
      </c>
      <c r="F376" s="48">
        <v>99.06</v>
      </c>
      <c r="G376" s="48">
        <v>33.020000000000003</v>
      </c>
      <c r="H376" s="48">
        <v>5.08</v>
      </c>
      <c r="I376" s="44" t="s">
        <v>1357</v>
      </c>
      <c r="J376" s="50" t="s">
        <v>950</v>
      </c>
      <c r="K376" s="50" t="s">
        <v>501</v>
      </c>
      <c r="L376" s="123">
        <v>107</v>
      </c>
      <c r="M376" s="126"/>
    </row>
    <row r="377" spans="1:13" ht="15" customHeight="1">
      <c r="A377" s="256" t="s">
        <v>981</v>
      </c>
      <c r="B377" s="119" t="s">
        <v>1541</v>
      </c>
      <c r="C377" s="72" t="s">
        <v>711</v>
      </c>
      <c r="D377" s="88">
        <v>6.4889999999999999</v>
      </c>
      <c r="E377" s="54">
        <v>7.21</v>
      </c>
      <c r="F377" s="54">
        <v>79.17</v>
      </c>
      <c r="G377" s="54">
        <v>47.32</v>
      </c>
      <c r="H377" s="54">
        <v>7.26</v>
      </c>
      <c r="I377" s="55" t="s">
        <v>1358</v>
      </c>
      <c r="J377" s="50" t="s">
        <v>950</v>
      </c>
      <c r="K377" s="54" t="s">
        <v>501</v>
      </c>
      <c r="L377" s="48">
        <v>118</v>
      </c>
      <c r="M377" s="126"/>
    </row>
    <row r="378" spans="1:13" ht="15" customHeight="1">
      <c r="A378" s="256" t="s">
        <v>980</v>
      </c>
      <c r="B378" s="119" t="s">
        <v>1541</v>
      </c>
      <c r="C378" s="72" t="s">
        <v>712</v>
      </c>
      <c r="D378" s="88">
        <v>7.9019999999999992</v>
      </c>
      <c r="E378" s="54">
        <v>8.7799999999999994</v>
      </c>
      <c r="F378" s="54">
        <v>78.989999999999995</v>
      </c>
      <c r="G378" s="54">
        <v>47.24</v>
      </c>
      <c r="H378" s="54">
        <v>7.16</v>
      </c>
      <c r="I378" s="55" t="s">
        <v>1359</v>
      </c>
      <c r="J378" s="50" t="s">
        <v>950</v>
      </c>
      <c r="K378" s="54" t="s">
        <v>501</v>
      </c>
      <c r="L378" s="48">
        <v>150</v>
      </c>
      <c r="M378" s="126"/>
    </row>
    <row r="379" spans="1:13" ht="15" customHeight="1">
      <c r="A379" s="256" t="s">
        <v>982</v>
      </c>
      <c r="B379" s="119" t="s">
        <v>1541</v>
      </c>
      <c r="C379" s="72" t="s">
        <v>1038</v>
      </c>
      <c r="D379" s="88">
        <v>10.332000000000001</v>
      </c>
      <c r="E379" s="54">
        <v>11.48</v>
      </c>
      <c r="F379" s="54">
        <v>70</v>
      </c>
      <c r="G379" s="54">
        <v>68.069999999999993</v>
      </c>
      <c r="H379" s="54">
        <v>7.77</v>
      </c>
      <c r="I379" s="55" t="s">
        <v>1360</v>
      </c>
      <c r="J379" s="50" t="s">
        <v>950</v>
      </c>
      <c r="K379" s="54" t="s">
        <v>501</v>
      </c>
      <c r="L379" s="48">
        <v>150</v>
      </c>
      <c r="M379" s="126"/>
    </row>
    <row r="380" spans="1:13" ht="15" customHeight="1">
      <c r="A380" s="256" t="s">
        <v>1885</v>
      </c>
      <c r="B380" s="119" t="s">
        <v>1541</v>
      </c>
      <c r="C380" s="72" t="s">
        <v>1971</v>
      </c>
      <c r="D380" s="88">
        <v>7.3</v>
      </c>
      <c r="E380" s="54">
        <v>7.5</v>
      </c>
      <c r="F380" s="54">
        <v>51</v>
      </c>
      <c r="G380" s="54">
        <v>50</v>
      </c>
      <c r="H380" s="54">
        <v>7.5</v>
      </c>
      <c r="I380" s="55" t="s">
        <v>1953</v>
      </c>
      <c r="J380" s="50" t="s">
        <v>1951</v>
      </c>
      <c r="K380" s="54" t="s">
        <v>501</v>
      </c>
      <c r="L380" s="48">
        <v>109</v>
      </c>
      <c r="M380" s="126"/>
    </row>
    <row r="381" spans="1:13" ht="15" customHeight="1">
      <c r="A381" s="61" t="s">
        <v>71</v>
      </c>
      <c r="B381" s="119" t="s">
        <v>1541</v>
      </c>
      <c r="C381" s="70" t="s">
        <v>713</v>
      </c>
      <c r="D381" s="88">
        <v>5.1233258191471558</v>
      </c>
      <c r="E381" s="48">
        <v>5.6925842434968397</v>
      </c>
      <c r="F381" s="48">
        <v>85.09</v>
      </c>
      <c r="G381" s="48">
        <v>28.574999999999999</v>
      </c>
      <c r="H381" s="48">
        <v>7.62</v>
      </c>
      <c r="I381" s="44" t="s">
        <v>1361</v>
      </c>
      <c r="J381" s="50" t="s">
        <v>950</v>
      </c>
      <c r="K381" s="50" t="s">
        <v>501</v>
      </c>
      <c r="L381" s="123">
        <v>150</v>
      </c>
      <c r="M381" s="126"/>
    </row>
    <row r="382" spans="1:13" ht="15" customHeight="1">
      <c r="A382" s="282" t="s">
        <v>1008</v>
      </c>
      <c r="B382" s="119" t="s">
        <v>934</v>
      </c>
      <c r="C382" s="261" t="s">
        <v>1066</v>
      </c>
      <c r="D382" s="88">
        <v>11.54</v>
      </c>
      <c r="E382" s="54">
        <v>13.18</v>
      </c>
      <c r="F382" s="54">
        <v>71.760000000000005</v>
      </c>
      <c r="G382" s="54">
        <v>55.88</v>
      </c>
      <c r="H382" s="54">
        <v>22.23</v>
      </c>
      <c r="I382" s="55" t="s">
        <v>1386</v>
      </c>
      <c r="J382" s="54" t="s">
        <v>950</v>
      </c>
      <c r="K382" s="54" t="s">
        <v>501</v>
      </c>
      <c r="L382" s="48">
        <v>232</v>
      </c>
      <c r="M382" s="126"/>
    </row>
    <row r="383" spans="1:13" ht="15" customHeight="1">
      <c r="A383" s="282" t="s">
        <v>1009</v>
      </c>
      <c r="B383" s="119" t="s">
        <v>934</v>
      </c>
      <c r="C383" s="261" t="s">
        <v>1067</v>
      </c>
      <c r="D383" s="88">
        <v>12.88</v>
      </c>
      <c r="E383" s="54">
        <v>15</v>
      </c>
      <c r="F383" s="54">
        <v>93.98</v>
      </c>
      <c r="G383" s="54">
        <v>55.88</v>
      </c>
      <c r="H383" s="54">
        <v>22.23</v>
      </c>
      <c r="I383" s="55" t="s">
        <v>1387</v>
      </c>
      <c r="J383" s="54" t="s">
        <v>950</v>
      </c>
      <c r="K383" s="54" t="s">
        <v>501</v>
      </c>
      <c r="L383" s="48">
        <v>258</v>
      </c>
      <c r="M383" s="126"/>
    </row>
    <row r="384" spans="1:13" ht="15" customHeight="1">
      <c r="A384" s="257" t="s">
        <v>1010</v>
      </c>
      <c r="B384" s="119" t="s">
        <v>933</v>
      </c>
      <c r="C384" s="261" t="s">
        <v>1068</v>
      </c>
      <c r="D384" s="88">
        <v>4.95</v>
      </c>
      <c r="E384" s="54">
        <v>5.45</v>
      </c>
      <c r="F384" s="54">
        <v>55.88</v>
      </c>
      <c r="G384" s="54">
        <v>11.43</v>
      </c>
      <c r="H384" s="54">
        <v>12.7</v>
      </c>
      <c r="I384" s="55" t="s">
        <v>1388</v>
      </c>
      <c r="J384" s="54" t="s">
        <v>950</v>
      </c>
      <c r="K384" s="54" t="s">
        <v>501</v>
      </c>
      <c r="L384" s="48">
        <v>125</v>
      </c>
      <c r="M384" s="126"/>
    </row>
    <row r="385" spans="1:13" ht="15" customHeight="1">
      <c r="A385" s="316" t="s">
        <v>2011</v>
      </c>
      <c r="B385" s="292" t="s">
        <v>935</v>
      </c>
      <c r="C385" s="264" t="s">
        <v>2022</v>
      </c>
      <c r="D385" s="244">
        <v>8.6300000000000008</v>
      </c>
      <c r="E385" s="54">
        <v>7.7</v>
      </c>
      <c r="F385" s="54">
        <v>71.760000000000005</v>
      </c>
      <c r="G385" s="54">
        <v>59.18</v>
      </c>
      <c r="H385" s="54">
        <v>11.43</v>
      </c>
      <c r="I385" s="55" t="s">
        <v>2033</v>
      </c>
      <c r="J385" s="251" t="s">
        <v>2043</v>
      </c>
      <c r="K385" s="54" t="s">
        <v>501</v>
      </c>
      <c r="L385" s="123">
        <v>571</v>
      </c>
      <c r="M385" s="126"/>
    </row>
    <row r="386" spans="1:13" ht="15" customHeight="1">
      <c r="A386" s="131" t="s">
        <v>2010</v>
      </c>
      <c r="B386" s="292" t="s">
        <v>935</v>
      </c>
      <c r="C386" s="243" t="s">
        <v>2023</v>
      </c>
      <c r="D386" s="244">
        <v>6.82</v>
      </c>
      <c r="E386" s="54">
        <v>5.9</v>
      </c>
      <c r="F386" s="54">
        <v>87.63</v>
      </c>
      <c r="G386" s="54">
        <v>27.31</v>
      </c>
      <c r="H386" s="54">
        <v>6.35</v>
      </c>
      <c r="I386" s="55" t="s">
        <v>2032</v>
      </c>
      <c r="J386" s="251" t="s">
        <v>2043</v>
      </c>
      <c r="K386" s="54" t="s">
        <v>501</v>
      </c>
      <c r="L386" s="123">
        <v>285</v>
      </c>
      <c r="M386" s="126"/>
    </row>
    <row r="387" spans="1:13" ht="15" customHeight="1">
      <c r="A387" s="321" t="s">
        <v>860</v>
      </c>
      <c r="B387" s="119" t="s">
        <v>1545</v>
      </c>
      <c r="C387" s="72" t="s">
        <v>862</v>
      </c>
      <c r="D387" s="88">
        <v>1.9186957250989347</v>
      </c>
      <c r="E387" s="48">
        <v>2.1318841389988163</v>
      </c>
      <c r="F387" s="48">
        <v>38.1</v>
      </c>
      <c r="G387" s="48">
        <v>27.94</v>
      </c>
      <c r="H387" s="48">
        <v>6.35</v>
      </c>
      <c r="I387" s="75" t="s">
        <v>1389</v>
      </c>
      <c r="J387" s="50" t="s">
        <v>938</v>
      </c>
      <c r="K387" s="50" t="s">
        <v>499</v>
      </c>
      <c r="L387" s="123">
        <v>63</v>
      </c>
      <c r="M387" s="126"/>
    </row>
    <row r="388" spans="1:13" ht="15" customHeight="1">
      <c r="A388" s="257" t="s">
        <v>1587</v>
      </c>
      <c r="B388" s="289" t="s">
        <v>1651</v>
      </c>
      <c r="C388" s="70" t="s">
        <v>1652</v>
      </c>
      <c r="D388" s="244">
        <v>7.68</v>
      </c>
      <c r="E388" s="54">
        <v>8.08</v>
      </c>
      <c r="F388" s="54">
        <v>60.96</v>
      </c>
      <c r="G388" s="54">
        <v>50.17</v>
      </c>
      <c r="H388" s="54">
        <v>14.27</v>
      </c>
      <c r="I388" s="55" t="s">
        <v>1655</v>
      </c>
      <c r="J388" s="54" t="s">
        <v>950</v>
      </c>
      <c r="K388" s="54" t="s">
        <v>1656</v>
      </c>
      <c r="L388" s="423">
        <v>184</v>
      </c>
      <c r="M388" s="126"/>
    </row>
    <row r="389" spans="1:13" ht="15" customHeight="1">
      <c r="A389" s="321" t="s">
        <v>845</v>
      </c>
      <c r="B389" s="130" t="s">
        <v>1545</v>
      </c>
      <c r="C389" s="72" t="s">
        <v>846</v>
      </c>
      <c r="D389" s="88">
        <v>9.7975951919945583</v>
      </c>
      <c r="E389" s="48">
        <v>10.886216879993954</v>
      </c>
      <c r="F389" s="48">
        <v>59.055</v>
      </c>
      <c r="G389" s="48">
        <v>49.53</v>
      </c>
      <c r="H389" s="48">
        <v>5.08</v>
      </c>
      <c r="I389" s="76" t="s">
        <v>1390</v>
      </c>
      <c r="J389" s="50" t="s">
        <v>950</v>
      </c>
      <c r="K389" s="50" t="s">
        <v>499</v>
      </c>
      <c r="L389" s="425">
        <v>128</v>
      </c>
      <c r="M389" s="126"/>
    </row>
    <row r="390" spans="1:13" ht="15" customHeight="1">
      <c r="A390" s="257" t="s">
        <v>1453</v>
      </c>
      <c r="B390" s="130" t="s">
        <v>1555</v>
      </c>
      <c r="C390" s="72" t="s">
        <v>2248</v>
      </c>
      <c r="D390" s="88">
        <v>3.1949999999999998</v>
      </c>
      <c r="E390" s="54">
        <v>3.55</v>
      </c>
      <c r="F390" s="54">
        <v>49.53</v>
      </c>
      <c r="G390" s="54">
        <v>36.83</v>
      </c>
      <c r="H390" s="54">
        <v>12.4</v>
      </c>
      <c r="I390" s="55" t="s">
        <v>1462</v>
      </c>
      <c r="J390" s="54" t="s">
        <v>1463</v>
      </c>
      <c r="K390" s="54" t="s">
        <v>499</v>
      </c>
      <c r="L390" s="426">
        <v>62</v>
      </c>
      <c r="M390" s="126"/>
    </row>
    <row r="391" spans="1:13" ht="15" customHeight="1">
      <c r="A391" s="257" t="s">
        <v>876</v>
      </c>
      <c r="B391" s="130" t="s">
        <v>1555</v>
      </c>
      <c r="C391" s="72" t="s">
        <v>880</v>
      </c>
      <c r="D391" s="88">
        <v>3.456</v>
      </c>
      <c r="E391" s="48">
        <v>3.84</v>
      </c>
      <c r="F391" s="48">
        <v>49.53</v>
      </c>
      <c r="G391" s="48">
        <v>36.83</v>
      </c>
      <c r="H391" s="48">
        <v>12.4</v>
      </c>
      <c r="I391" s="44" t="s">
        <v>1391</v>
      </c>
      <c r="J391" s="50" t="s">
        <v>965</v>
      </c>
      <c r="K391" s="50" t="s">
        <v>499</v>
      </c>
      <c r="L391" s="48">
        <v>83</v>
      </c>
      <c r="M391" s="126"/>
    </row>
    <row r="392" spans="1:13" ht="15" customHeight="1">
      <c r="A392" s="257" t="s">
        <v>1454</v>
      </c>
      <c r="B392" s="130" t="s">
        <v>1555</v>
      </c>
      <c r="C392" s="72" t="s">
        <v>2249</v>
      </c>
      <c r="D392" s="88">
        <v>5.7240000000000002</v>
      </c>
      <c r="E392" s="54">
        <v>6.36</v>
      </c>
      <c r="F392" s="54">
        <v>53.34</v>
      </c>
      <c r="G392" s="54">
        <v>50.8</v>
      </c>
      <c r="H392" s="54">
        <v>12.07</v>
      </c>
      <c r="I392" s="55" t="s">
        <v>1464</v>
      </c>
      <c r="J392" s="54" t="s">
        <v>1463</v>
      </c>
      <c r="K392" s="54" t="s">
        <v>499</v>
      </c>
      <c r="L392" s="48">
        <v>83</v>
      </c>
      <c r="M392" s="126"/>
    </row>
    <row r="393" spans="1:13" ht="15" customHeight="1">
      <c r="A393" s="257" t="s">
        <v>1455</v>
      </c>
      <c r="B393" s="131" t="s">
        <v>1555</v>
      </c>
      <c r="C393" s="72" t="s">
        <v>2250</v>
      </c>
      <c r="D393" s="88">
        <v>5.7240000000000002</v>
      </c>
      <c r="E393" s="54">
        <v>6.36</v>
      </c>
      <c r="F393" s="54">
        <v>53.34</v>
      </c>
      <c r="G393" s="54">
        <v>50.8</v>
      </c>
      <c r="H393" s="54">
        <v>12.07</v>
      </c>
      <c r="I393" s="55" t="s">
        <v>1465</v>
      </c>
      <c r="J393" s="54" t="s">
        <v>1463</v>
      </c>
      <c r="K393" s="54" t="s">
        <v>499</v>
      </c>
      <c r="L393" s="426">
        <v>124</v>
      </c>
      <c r="M393" s="126"/>
    </row>
    <row r="394" spans="1:13" ht="15" customHeight="1">
      <c r="A394" s="45" t="s">
        <v>2113</v>
      </c>
      <c r="B394" s="132" t="s">
        <v>1531</v>
      </c>
      <c r="C394" s="71" t="s">
        <v>2130</v>
      </c>
      <c r="D394" s="88">
        <v>6.1</v>
      </c>
      <c r="E394" s="90">
        <v>8.6999999999999993</v>
      </c>
      <c r="F394" s="90">
        <v>76.2</v>
      </c>
      <c r="G394" s="90">
        <v>57.5</v>
      </c>
      <c r="H394" s="90">
        <v>13.9</v>
      </c>
      <c r="I394" s="97" t="s">
        <v>2141</v>
      </c>
      <c r="J394" s="90" t="s">
        <v>2131</v>
      </c>
      <c r="K394" s="90" t="s">
        <v>592</v>
      </c>
      <c r="L394" s="427">
        <v>124</v>
      </c>
      <c r="M394" s="126"/>
    </row>
    <row r="395" spans="1:13" ht="15" customHeight="1">
      <c r="A395" s="45" t="s">
        <v>2132</v>
      </c>
      <c r="B395" s="119" t="s">
        <v>1531</v>
      </c>
      <c r="C395" s="70" t="s">
        <v>2133</v>
      </c>
      <c r="D395" s="88">
        <v>6.6</v>
      </c>
      <c r="E395" s="90">
        <v>9.2200000000000006</v>
      </c>
      <c r="F395" s="90">
        <v>76.2</v>
      </c>
      <c r="G395" s="90">
        <v>57.5</v>
      </c>
      <c r="H395" s="90">
        <v>13.9</v>
      </c>
      <c r="I395" s="97" t="s">
        <v>2140</v>
      </c>
      <c r="J395" s="90" t="s">
        <v>2131</v>
      </c>
      <c r="K395" s="90" t="s">
        <v>592</v>
      </c>
      <c r="L395" s="427">
        <v>155</v>
      </c>
      <c r="M395" s="126"/>
    </row>
    <row r="396" spans="1:13" ht="15" customHeight="1">
      <c r="A396" s="45" t="s">
        <v>23</v>
      </c>
      <c r="B396" s="119" t="s">
        <v>1545</v>
      </c>
      <c r="C396" s="70" t="s">
        <v>714</v>
      </c>
      <c r="D396" s="88">
        <v>4.0823313299977331</v>
      </c>
      <c r="E396" s="48">
        <v>4.5359236999974808</v>
      </c>
      <c r="F396" s="48">
        <v>51.435000000000002</v>
      </c>
      <c r="G396" s="48">
        <v>51.435000000000002</v>
      </c>
      <c r="H396" s="48">
        <v>5.08</v>
      </c>
      <c r="I396" s="44" t="s">
        <v>1392</v>
      </c>
      <c r="J396" s="50" t="s">
        <v>938</v>
      </c>
      <c r="K396" s="50" t="s">
        <v>501</v>
      </c>
      <c r="L396" s="427">
        <v>63</v>
      </c>
      <c r="M396" s="126"/>
    </row>
    <row r="397" spans="1:13" ht="15" customHeight="1">
      <c r="A397" s="45" t="s">
        <v>24</v>
      </c>
      <c r="B397" s="119" t="s">
        <v>1545</v>
      </c>
      <c r="C397" s="70" t="s">
        <v>2251</v>
      </c>
      <c r="D397" s="88">
        <v>3.4087466605481072</v>
      </c>
      <c r="E397" s="48">
        <v>3.7874962894978967</v>
      </c>
      <c r="F397" s="48">
        <v>45.72</v>
      </c>
      <c r="G397" s="48">
        <v>26.67</v>
      </c>
      <c r="H397" s="48">
        <v>26.67</v>
      </c>
      <c r="I397" s="44" t="s">
        <v>1393</v>
      </c>
      <c r="J397" s="50" t="s">
        <v>938</v>
      </c>
      <c r="K397" s="50" t="s">
        <v>499</v>
      </c>
      <c r="L397" s="427">
        <v>107</v>
      </c>
      <c r="M397" s="126"/>
    </row>
    <row r="398" spans="1:13" ht="15" customHeight="1">
      <c r="A398" s="45" t="s">
        <v>50</v>
      </c>
      <c r="B398" s="119" t="s">
        <v>1545</v>
      </c>
      <c r="C398" s="70" t="s">
        <v>2251</v>
      </c>
      <c r="D398" s="88">
        <v>3.531216600448039</v>
      </c>
      <c r="E398" s="48">
        <v>3.9235740004978212</v>
      </c>
      <c r="F398" s="48">
        <v>45.72</v>
      </c>
      <c r="G398" s="48">
        <v>25.4</v>
      </c>
      <c r="H398" s="48">
        <v>25.4</v>
      </c>
      <c r="I398" s="44" t="s">
        <v>1394</v>
      </c>
      <c r="J398" s="50" t="s">
        <v>938</v>
      </c>
      <c r="K398" s="50" t="s">
        <v>499</v>
      </c>
      <c r="L398" s="427">
        <v>107</v>
      </c>
      <c r="M398" s="126"/>
    </row>
    <row r="399" spans="1:13" ht="15" customHeight="1">
      <c r="A399" s="130" t="s">
        <v>1025</v>
      </c>
      <c r="B399" s="119" t="s">
        <v>1545</v>
      </c>
      <c r="C399" s="261" t="s">
        <v>1077</v>
      </c>
      <c r="D399" s="88">
        <v>6.39</v>
      </c>
      <c r="E399" s="54">
        <v>7.1</v>
      </c>
      <c r="F399" s="54">
        <v>50.8</v>
      </c>
      <c r="G399" s="54">
        <v>50.8</v>
      </c>
      <c r="H399" s="54">
        <v>16.510000000000002</v>
      </c>
      <c r="I399" s="55" t="s">
        <v>1395</v>
      </c>
      <c r="J399" s="54" t="s">
        <v>956</v>
      </c>
      <c r="K399" s="54" t="s">
        <v>499</v>
      </c>
      <c r="L399" s="426">
        <v>76</v>
      </c>
      <c r="M399" s="126"/>
    </row>
    <row r="400" spans="1:13" ht="15" customHeight="1">
      <c r="A400" s="45" t="s">
        <v>25</v>
      </c>
      <c r="B400" s="119" t="s">
        <v>1545</v>
      </c>
      <c r="C400" s="70" t="s">
        <v>715</v>
      </c>
      <c r="D400" s="88">
        <v>15.247507517541534</v>
      </c>
      <c r="E400" s="48">
        <v>16.941675019490592</v>
      </c>
      <c r="F400" s="48">
        <v>106.68</v>
      </c>
      <c r="G400" s="48">
        <v>66.040000000000006</v>
      </c>
      <c r="H400" s="48">
        <v>17.145</v>
      </c>
      <c r="I400" s="44" t="s">
        <v>1396</v>
      </c>
      <c r="J400" s="50" t="s">
        <v>956</v>
      </c>
      <c r="K400" s="50" t="s">
        <v>499</v>
      </c>
      <c r="L400" s="427">
        <v>368</v>
      </c>
      <c r="M400" s="126"/>
    </row>
    <row r="401" spans="1:13" ht="15" customHeight="1">
      <c r="A401" s="45" t="s">
        <v>716</v>
      </c>
      <c r="B401" s="119" t="s">
        <v>1545</v>
      </c>
      <c r="C401" s="70" t="s">
        <v>717</v>
      </c>
      <c r="D401" s="88">
        <v>9.3893620589947862</v>
      </c>
      <c r="E401" s="48">
        <v>10.432624509994207</v>
      </c>
      <c r="F401" s="48">
        <v>60.96</v>
      </c>
      <c r="G401" s="48">
        <v>49.53</v>
      </c>
      <c r="H401" s="48">
        <v>13.97</v>
      </c>
      <c r="I401" s="44" t="s">
        <v>1397</v>
      </c>
      <c r="J401" s="50" t="s">
        <v>938</v>
      </c>
      <c r="K401" s="50" t="s">
        <v>499</v>
      </c>
      <c r="L401" s="427">
        <v>139</v>
      </c>
      <c r="M401" s="126"/>
    </row>
    <row r="402" spans="1:13" ht="15" customHeight="1">
      <c r="A402" s="332" t="s">
        <v>2056</v>
      </c>
      <c r="B402" s="130" t="s">
        <v>1540</v>
      </c>
      <c r="C402" s="225" t="s">
        <v>2071</v>
      </c>
      <c r="D402" s="88">
        <v>17.27</v>
      </c>
      <c r="E402" s="54">
        <v>17.27</v>
      </c>
      <c r="F402" s="48">
        <v>148.59</v>
      </c>
      <c r="G402" s="48">
        <v>53.34</v>
      </c>
      <c r="H402" s="48">
        <v>31.75</v>
      </c>
      <c r="I402" s="44" t="s">
        <v>2083</v>
      </c>
      <c r="J402" s="50" t="s">
        <v>592</v>
      </c>
      <c r="K402" s="50" t="s">
        <v>592</v>
      </c>
      <c r="L402" s="426">
        <v>337</v>
      </c>
      <c r="M402" s="126"/>
    </row>
    <row r="403" spans="1:13" ht="15" customHeight="1">
      <c r="A403" s="224" t="s">
        <v>2057</v>
      </c>
      <c r="B403" s="130" t="s">
        <v>1540</v>
      </c>
      <c r="C403" s="70" t="s">
        <v>2072</v>
      </c>
      <c r="D403" s="88">
        <v>1.1399999999999999</v>
      </c>
      <c r="E403" s="48">
        <v>1.59</v>
      </c>
      <c r="F403" s="48">
        <v>52.07</v>
      </c>
      <c r="G403" s="48">
        <v>40.64</v>
      </c>
      <c r="H403" s="48">
        <v>12.7</v>
      </c>
      <c r="I403" s="44" t="s">
        <v>2086</v>
      </c>
      <c r="J403" s="50" t="s">
        <v>2084</v>
      </c>
      <c r="K403" s="50" t="s">
        <v>499</v>
      </c>
      <c r="L403" s="123">
        <v>166</v>
      </c>
      <c r="M403" s="126"/>
    </row>
    <row r="404" spans="1:13" ht="15" customHeight="1">
      <c r="A404" s="67" t="s">
        <v>718</v>
      </c>
      <c r="B404" s="130" t="s">
        <v>1546</v>
      </c>
      <c r="C404" s="70" t="s">
        <v>719</v>
      </c>
      <c r="D404" s="88">
        <v>32.536180700081935</v>
      </c>
      <c r="E404" s="48">
        <v>36.151311888979926</v>
      </c>
      <c r="F404" s="48">
        <v>108.58500000000001</v>
      </c>
      <c r="G404" s="48">
        <v>67.31</v>
      </c>
      <c r="H404" s="48">
        <v>19.05</v>
      </c>
      <c r="I404" s="44" t="s">
        <v>1398</v>
      </c>
      <c r="J404" s="50" t="s">
        <v>950</v>
      </c>
      <c r="K404" s="50" t="s">
        <v>501</v>
      </c>
      <c r="L404" s="123">
        <v>626</v>
      </c>
      <c r="M404" s="126"/>
    </row>
    <row r="405" spans="1:13" ht="15" customHeight="1">
      <c r="A405" s="47" t="s">
        <v>406</v>
      </c>
      <c r="B405" s="130" t="s">
        <v>1540</v>
      </c>
      <c r="C405" s="70" t="s">
        <v>720</v>
      </c>
      <c r="D405" s="88">
        <v>58.78557115196736</v>
      </c>
      <c r="E405" s="48">
        <v>65.317301279963729</v>
      </c>
      <c r="F405" s="48">
        <v>147.32</v>
      </c>
      <c r="G405" s="48">
        <v>62.230000000000004</v>
      </c>
      <c r="H405" s="48">
        <v>21.59</v>
      </c>
      <c r="I405" s="44" t="s">
        <v>1399</v>
      </c>
      <c r="J405" s="50" t="s">
        <v>948</v>
      </c>
      <c r="K405" s="50" t="s">
        <v>501</v>
      </c>
      <c r="L405" s="123">
        <v>663</v>
      </c>
      <c r="M405" s="126"/>
    </row>
    <row r="406" spans="1:13" s="133" customFormat="1">
      <c r="A406" s="295" t="s">
        <v>2287</v>
      </c>
      <c r="B406" s="130" t="s">
        <v>1539</v>
      </c>
      <c r="C406" s="264" t="s">
        <v>2322</v>
      </c>
      <c r="D406" s="88">
        <v>29.21</v>
      </c>
      <c r="E406" s="90">
        <v>36.799999999999997</v>
      </c>
      <c r="F406" s="90">
        <v>147.32</v>
      </c>
      <c r="G406" s="90">
        <v>62.23</v>
      </c>
      <c r="H406" s="90">
        <v>21.59</v>
      </c>
      <c r="I406" s="97" t="s">
        <v>2346</v>
      </c>
      <c r="J406" s="50" t="s">
        <v>1952</v>
      </c>
      <c r="K406" s="50" t="s">
        <v>501</v>
      </c>
      <c r="L406" s="423">
        <v>590</v>
      </c>
    </row>
    <row r="407" spans="1:13" s="133" customFormat="1" ht="15" customHeight="1">
      <c r="A407" s="295" t="s">
        <v>2288</v>
      </c>
      <c r="B407" s="130" t="s">
        <v>1539</v>
      </c>
      <c r="C407" s="264" t="s">
        <v>2323</v>
      </c>
      <c r="D407" s="88">
        <v>31.1</v>
      </c>
      <c r="E407" s="90">
        <v>37.700000000000003</v>
      </c>
      <c r="F407" s="90">
        <v>147.32</v>
      </c>
      <c r="G407" s="90">
        <v>62.23</v>
      </c>
      <c r="H407" s="90">
        <v>21.59</v>
      </c>
      <c r="I407" s="97" t="s">
        <v>2347</v>
      </c>
      <c r="J407" s="50" t="s">
        <v>2451</v>
      </c>
      <c r="K407" s="50" t="s">
        <v>501</v>
      </c>
      <c r="L407" s="423">
        <v>750</v>
      </c>
    </row>
    <row r="408" spans="1:13" s="133" customFormat="1" ht="15" customHeight="1">
      <c r="A408" s="67" t="s">
        <v>405</v>
      </c>
      <c r="B408" s="130" t="s">
        <v>1540</v>
      </c>
      <c r="C408" s="70" t="s">
        <v>721</v>
      </c>
      <c r="D408" s="88">
        <v>27.759853043984588</v>
      </c>
      <c r="E408" s="48">
        <v>30.844281159982874</v>
      </c>
      <c r="F408" s="48">
        <v>117.47500000000001</v>
      </c>
      <c r="G408" s="48">
        <v>48.26</v>
      </c>
      <c r="H408" s="48">
        <v>19.684999999999999</v>
      </c>
      <c r="I408" s="44" t="s">
        <v>1400</v>
      </c>
      <c r="J408" s="50" t="s">
        <v>948</v>
      </c>
      <c r="K408" s="50" t="s">
        <v>501</v>
      </c>
      <c r="L408" s="123">
        <v>663</v>
      </c>
    </row>
    <row r="409" spans="1:13" s="133" customFormat="1" ht="15" customHeight="1">
      <c r="A409" s="67" t="s">
        <v>17</v>
      </c>
      <c r="B409" s="130" t="s">
        <v>1529</v>
      </c>
      <c r="C409" s="70" t="s">
        <v>722</v>
      </c>
      <c r="D409" s="88">
        <v>9.7975951919945583</v>
      </c>
      <c r="E409" s="48">
        <v>10.886216879993954</v>
      </c>
      <c r="F409" s="48">
        <v>55.88</v>
      </c>
      <c r="G409" s="48">
        <v>55.88</v>
      </c>
      <c r="H409" s="48">
        <v>28.574999999999999</v>
      </c>
      <c r="I409" s="44" t="s">
        <v>1401</v>
      </c>
      <c r="J409" s="50" t="s">
        <v>946</v>
      </c>
      <c r="K409" s="50" t="s">
        <v>499</v>
      </c>
      <c r="L409" s="123">
        <v>321</v>
      </c>
    </row>
    <row r="410" spans="1:13" s="133" customFormat="1" ht="15" customHeight="1">
      <c r="A410" s="67" t="s">
        <v>723</v>
      </c>
      <c r="B410" s="130" t="s">
        <v>1529</v>
      </c>
      <c r="C410" s="70" t="s">
        <v>724</v>
      </c>
      <c r="D410" s="88">
        <v>9.6955369087446162</v>
      </c>
      <c r="E410" s="48">
        <v>10.772818787494018</v>
      </c>
      <c r="F410" s="48">
        <v>53.975000000000001</v>
      </c>
      <c r="G410" s="48">
        <v>53.975000000000001</v>
      </c>
      <c r="H410" s="48">
        <v>2.54</v>
      </c>
      <c r="I410" s="44" t="s">
        <v>1402</v>
      </c>
      <c r="J410" s="50" t="s">
        <v>946</v>
      </c>
      <c r="K410" s="50" t="s">
        <v>499</v>
      </c>
      <c r="L410" s="123">
        <v>321</v>
      </c>
    </row>
    <row r="411" spans="1:13" s="133" customFormat="1" ht="15" customHeight="1">
      <c r="A411" s="67" t="s">
        <v>18</v>
      </c>
      <c r="B411" s="130" t="s">
        <v>1529</v>
      </c>
      <c r="C411" s="70" t="s">
        <v>722</v>
      </c>
      <c r="D411" s="88">
        <v>7.7972528402956707</v>
      </c>
      <c r="E411" s="129">
        <v>8.6636142669951894</v>
      </c>
      <c r="F411" s="48">
        <v>41.910000000000004</v>
      </c>
      <c r="G411" s="48">
        <v>27.305</v>
      </c>
      <c r="H411" s="48">
        <v>43.18</v>
      </c>
      <c r="I411" s="44" t="s">
        <v>1403</v>
      </c>
      <c r="J411" s="50" t="s">
        <v>946</v>
      </c>
      <c r="K411" s="50" t="s">
        <v>499</v>
      </c>
      <c r="L411" s="123">
        <v>281</v>
      </c>
    </row>
    <row r="412" spans="1:13" s="133" customFormat="1" ht="15" customHeight="1">
      <c r="A412" s="67" t="s">
        <v>725</v>
      </c>
      <c r="B412" s="130" t="s">
        <v>1529</v>
      </c>
      <c r="C412" s="70" t="s">
        <v>726</v>
      </c>
      <c r="D412" s="88">
        <v>7.8176644969456595</v>
      </c>
      <c r="E412" s="129">
        <v>8.6862938854951768</v>
      </c>
      <c r="F412" s="48">
        <v>43.18</v>
      </c>
      <c r="G412" s="48">
        <v>43.814999999999998</v>
      </c>
      <c r="H412" s="48">
        <v>27.94</v>
      </c>
      <c r="I412" s="44" t="s">
        <v>1404</v>
      </c>
      <c r="J412" s="50" t="s">
        <v>946</v>
      </c>
      <c r="K412" s="50" t="s">
        <v>499</v>
      </c>
      <c r="L412" s="123">
        <v>281</v>
      </c>
    </row>
    <row r="413" spans="1:13" s="133" customFormat="1" ht="15" customHeight="1">
      <c r="A413" s="67" t="s">
        <v>346</v>
      </c>
      <c r="B413" s="130" t="s">
        <v>1529</v>
      </c>
      <c r="C413" s="284" t="s">
        <v>727</v>
      </c>
      <c r="D413" s="88">
        <v>20.51371493323861</v>
      </c>
      <c r="E413" s="129">
        <v>22.793016592487344</v>
      </c>
      <c r="F413" s="48">
        <v>68.58</v>
      </c>
      <c r="G413" s="48">
        <v>66.040000000000006</v>
      </c>
      <c r="H413" s="48">
        <v>38.1</v>
      </c>
      <c r="I413" s="44" t="s">
        <v>1405</v>
      </c>
      <c r="J413" s="50" t="s">
        <v>946</v>
      </c>
      <c r="K413" s="50" t="s">
        <v>499</v>
      </c>
      <c r="L413" s="428">
        <v>390</v>
      </c>
    </row>
    <row r="414" spans="1:13" s="133" customFormat="1" ht="15" customHeight="1">
      <c r="A414" s="67" t="s">
        <v>728</v>
      </c>
      <c r="B414" s="130" t="s">
        <v>1529</v>
      </c>
      <c r="C414" s="70" t="s">
        <v>729</v>
      </c>
      <c r="D414" s="88">
        <v>20.554538246538588</v>
      </c>
      <c r="E414" s="129">
        <v>22.838375829487319</v>
      </c>
      <c r="F414" s="48">
        <v>67.31</v>
      </c>
      <c r="G414" s="48">
        <v>67.31</v>
      </c>
      <c r="H414" s="48">
        <v>38.1</v>
      </c>
      <c r="I414" s="44" t="s">
        <v>1406</v>
      </c>
      <c r="J414" s="50" t="s">
        <v>946</v>
      </c>
      <c r="K414" s="50" t="s">
        <v>499</v>
      </c>
      <c r="L414" s="428">
        <v>390</v>
      </c>
    </row>
    <row r="415" spans="1:13" s="133" customFormat="1" ht="15" customHeight="1">
      <c r="A415" s="295" t="s">
        <v>2286</v>
      </c>
      <c r="B415" s="130" t="s">
        <v>1536</v>
      </c>
      <c r="C415" s="264" t="s">
        <v>2343</v>
      </c>
      <c r="D415" s="88" t="s">
        <v>592</v>
      </c>
      <c r="E415" s="348" t="s">
        <v>592</v>
      </c>
      <c r="F415" s="90" t="s">
        <v>592</v>
      </c>
      <c r="G415" s="90" t="s">
        <v>592</v>
      </c>
      <c r="H415" s="90" t="s">
        <v>592</v>
      </c>
      <c r="I415" s="97" t="s">
        <v>2344</v>
      </c>
      <c r="J415" s="50" t="s">
        <v>2452</v>
      </c>
      <c r="K415" s="50" t="s">
        <v>499</v>
      </c>
      <c r="L415" s="428">
        <v>935</v>
      </c>
    </row>
    <row r="416" spans="1:13" s="133" customFormat="1" ht="15" customHeight="1">
      <c r="A416" s="295" t="s">
        <v>2341</v>
      </c>
      <c r="B416" s="130" t="s">
        <v>1536</v>
      </c>
      <c r="C416" s="264" t="s">
        <v>2342</v>
      </c>
      <c r="D416" s="88" t="s">
        <v>592</v>
      </c>
      <c r="E416" s="92" t="s">
        <v>592</v>
      </c>
      <c r="F416" s="90" t="s">
        <v>592</v>
      </c>
      <c r="G416" s="90" t="s">
        <v>592</v>
      </c>
      <c r="H416" s="90" t="s">
        <v>592</v>
      </c>
      <c r="I416" s="97" t="s">
        <v>2345</v>
      </c>
      <c r="J416" s="50" t="s">
        <v>2453</v>
      </c>
      <c r="K416" s="50" t="s">
        <v>499</v>
      </c>
      <c r="L416" s="428">
        <v>935</v>
      </c>
    </row>
    <row r="417" spans="1:13" s="133" customFormat="1" ht="15" customHeight="1">
      <c r="A417" s="67" t="s">
        <v>473</v>
      </c>
      <c r="B417" s="130" t="s">
        <v>1546</v>
      </c>
      <c r="C417" s="70" t="s">
        <v>730</v>
      </c>
      <c r="D417" s="88">
        <v>26.126920511985492</v>
      </c>
      <c r="E417" s="129">
        <v>29.029911679983879</v>
      </c>
      <c r="F417" s="48">
        <v>99.06</v>
      </c>
      <c r="G417" s="48">
        <v>47.625</v>
      </c>
      <c r="H417" s="48">
        <v>15.24</v>
      </c>
      <c r="I417" s="44" t="s">
        <v>1407</v>
      </c>
      <c r="J417" s="50" t="s">
        <v>950</v>
      </c>
      <c r="K417" s="50" t="s">
        <v>499</v>
      </c>
      <c r="L417" s="428">
        <v>543</v>
      </c>
    </row>
    <row r="418" spans="1:13" s="133" customFormat="1" ht="15" customHeight="1">
      <c r="A418" s="67" t="s">
        <v>731</v>
      </c>
      <c r="B418" s="130" t="s">
        <v>1546</v>
      </c>
      <c r="C418" s="70" t="s">
        <v>732</v>
      </c>
      <c r="D418" s="88">
        <v>26.94338677798504</v>
      </c>
      <c r="E418" s="129">
        <v>29.937096419983376</v>
      </c>
      <c r="F418" s="48">
        <v>109.22</v>
      </c>
      <c r="G418" s="48">
        <v>65.405000000000001</v>
      </c>
      <c r="H418" s="48">
        <v>15.875</v>
      </c>
      <c r="I418" s="44" t="s">
        <v>1408</v>
      </c>
      <c r="J418" s="50" t="s">
        <v>950</v>
      </c>
      <c r="K418" s="50" t="s">
        <v>501</v>
      </c>
      <c r="L418" s="428">
        <v>543</v>
      </c>
    </row>
    <row r="419" spans="1:13" s="133" customFormat="1" ht="15" customHeight="1">
      <c r="A419" s="67" t="s">
        <v>2055</v>
      </c>
      <c r="B419" s="130" t="s">
        <v>1540</v>
      </c>
      <c r="C419" s="70" t="s">
        <v>2070</v>
      </c>
      <c r="D419" s="88">
        <v>36</v>
      </c>
      <c r="E419" s="129">
        <v>49.5</v>
      </c>
      <c r="F419" s="48">
        <v>142.19999999999999</v>
      </c>
      <c r="G419" s="48">
        <v>57.3</v>
      </c>
      <c r="H419" s="48">
        <v>24</v>
      </c>
      <c r="I419" s="44" t="s">
        <v>2081</v>
      </c>
      <c r="J419" s="50" t="s">
        <v>2082</v>
      </c>
      <c r="K419" s="50" t="s">
        <v>501</v>
      </c>
      <c r="L419" s="429">
        <v>1021</v>
      </c>
    </row>
    <row r="420" spans="1:13" s="133" customFormat="1" ht="15" customHeight="1">
      <c r="A420" s="67" t="s">
        <v>733</v>
      </c>
      <c r="B420" s="130" t="s">
        <v>1554</v>
      </c>
      <c r="C420" s="70" t="s">
        <v>734</v>
      </c>
      <c r="D420" s="88">
        <v>4.8987975959972792</v>
      </c>
      <c r="E420" s="129">
        <v>5.4431084399969771</v>
      </c>
      <c r="F420" s="48">
        <v>97.79</v>
      </c>
      <c r="G420" s="48">
        <v>7.62</v>
      </c>
      <c r="H420" s="48">
        <v>7.62</v>
      </c>
      <c r="I420" s="44" t="s">
        <v>1409</v>
      </c>
      <c r="J420" s="50" t="s">
        <v>950</v>
      </c>
      <c r="K420" s="50" t="s">
        <v>501</v>
      </c>
      <c r="L420" s="429">
        <v>74</v>
      </c>
    </row>
    <row r="421" spans="1:13" s="133" customFormat="1" ht="15" customHeight="1">
      <c r="A421" s="67" t="s">
        <v>2356</v>
      </c>
      <c r="B421" s="130" t="s">
        <v>1554</v>
      </c>
      <c r="C421" s="70" t="s">
        <v>2357</v>
      </c>
      <c r="D421" s="88">
        <v>8.1199999999999992</v>
      </c>
      <c r="E421" s="129">
        <v>9.07</v>
      </c>
      <c r="F421" s="48">
        <v>169.42</v>
      </c>
      <c r="G421" s="48">
        <v>25.4</v>
      </c>
      <c r="H421" s="48">
        <v>17.78</v>
      </c>
      <c r="I421" s="44" t="s">
        <v>2454</v>
      </c>
      <c r="J421" s="50" t="s">
        <v>1951</v>
      </c>
      <c r="K421" s="50" t="s">
        <v>499</v>
      </c>
      <c r="L421" s="429">
        <v>400</v>
      </c>
    </row>
    <row r="422" spans="1:13" s="133" customFormat="1" ht="15" customHeight="1">
      <c r="A422" s="263" t="s">
        <v>1505</v>
      </c>
      <c r="B422" s="130" t="s">
        <v>1546</v>
      </c>
      <c r="C422" s="72" t="s">
        <v>1522</v>
      </c>
      <c r="D422" s="88">
        <v>19.224</v>
      </c>
      <c r="E422" s="134">
        <v>21.36</v>
      </c>
      <c r="F422" s="54">
        <v>169.55</v>
      </c>
      <c r="G422" s="54">
        <v>25.4</v>
      </c>
      <c r="H422" s="54">
        <v>17.78</v>
      </c>
      <c r="I422" s="44" t="s">
        <v>1954</v>
      </c>
      <c r="J422" s="50" t="s">
        <v>1951</v>
      </c>
      <c r="K422" s="50" t="s">
        <v>499</v>
      </c>
      <c r="L422" s="430">
        <v>389</v>
      </c>
    </row>
    <row r="423" spans="1:13" s="133" customFormat="1" ht="15" customHeight="1">
      <c r="A423" s="67" t="s">
        <v>416</v>
      </c>
      <c r="B423" s="130" t="s">
        <v>1553</v>
      </c>
      <c r="C423" s="70" t="s">
        <v>735</v>
      </c>
      <c r="D423" s="88">
        <v>12.655227122992972</v>
      </c>
      <c r="E423" s="129">
        <v>14.061363469992191</v>
      </c>
      <c r="F423" s="48">
        <v>168.91</v>
      </c>
      <c r="G423" s="48">
        <v>24.765000000000001</v>
      </c>
      <c r="H423" s="48">
        <v>17.78</v>
      </c>
      <c r="I423" s="44" t="s">
        <v>1410</v>
      </c>
      <c r="J423" s="50" t="s">
        <v>950</v>
      </c>
      <c r="K423" s="50" t="s">
        <v>499</v>
      </c>
      <c r="L423" s="429">
        <v>314</v>
      </c>
    </row>
    <row r="424" spans="1:13" s="133" customFormat="1" ht="15" customHeight="1">
      <c r="A424" s="67" t="s">
        <v>415</v>
      </c>
      <c r="B424" s="130" t="s">
        <v>1553</v>
      </c>
      <c r="C424" s="70" t="s">
        <v>736</v>
      </c>
      <c r="D424" s="88">
        <v>3.7761564802479031</v>
      </c>
      <c r="E424" s="129">
        <v>4.1957294224976698</v>
      </c>
      <c r="F424" s="48">
        <v>72.39</v>
      </c>
      <c r="G424" s="48">
        <v>53.975000000000001</v>
      </c>
      <c r="H424" s="48">
        <v>4.4450000000000003</v>
      </c>
      <c r="I424" s="44" t="s">
        <v>1411</v>
      </c>
      <c r="J424" s="50" t="s">
        <v>950</v>
      </c>
      <c r="K424" s="50" t="s">
        <v>499</v>
      </c>
      <c r="L424" s="429">
        <v>172</v>
      </c>
    </row>
    <row r="425" spans="1:13" s="133" customFormat="1" ht="15" customHeight="1">
      <c r="A425" s="297" t="s">
        <v>2009</v>
      </c>
      <c r="B425" s="277" t="s">
        <v>935</v>
      </c>
      <c r="C425" s="243" t="s">
        <v>2458</v>
      </c>
      <c r="D425" s="244">
        <v>4.54</v>
      </c>
      <c r="E425" s="134">
        <v>2.73</v>
      </c>
      <c r="F425" s="54">
        <v>80.010000000000005</v>
      </c>
      <c r="G425" s="54">
        <v>43.18</v>
      </c>
      <c r="H425" s="54">
        <v>10.16</v>
      </c>
      <c r="I425" s="55" t="s">
        <v>2031</v>
      </c>
      <c r="J425" s="251" t="s">
        <v>2043</v>
      </c>
      <c r="K425" s="54" t="s">
        <v>592</v>
      </c>
      <c r="L425" s="429">
        <v>155</v>
      </c>
    </row>
    <row r="426" spans="1:13" s="133" customFormat="1" ht="15" customHeight="1">
      <c r="A426" s="295" t="s">
        <v>2147</v>
      </c>
      <c r="B426" s="62" t="s">
        <v>1545</v>
      </c>
      <c r="C426" s="264" t="s">
        <v>2162</v>
      </c>
      <c r="D426" s="244">
        <v>14.8</v>
      </c>
      <c r="E426" s="347">
        <v>15.9</v>
      </c>
      <c r="F426" s="123">
        <v>132.08000000000001</v>
      </c>
      <c r="G426" s="123">
        <v>72.39</v>
      </c>
      <c r="H426" s="123">
        <v>19.690000000000001</v>
      </c>
      <c r="I426" s="125" t="s">
        <v>2262</v>
      </c>
      <c r="J426" s="123" t="s">
        <v>592</v>
      </c>
      <c r="K426" s="123" t="s">
        <v>592</v>
      </c>
      <c r="L426" s="431">
        <v>545</v>
      </c>
    </row>
    <row r="427" spans="1:13" s="133" customFormat="1" ht="15" customHeight="1">
      <c r="A427" s="295" t="s">
        <v>2148</v>
      </c>
      <c r="B427" s="62" t="s">
        <v>1545</v>
      </c>
      <c r="C427" s="264" t="s">
        <v>2161</v>
      </c>
      <c r="D427" s="244">
        <v>14.8</v>
      </c>
      <c r="E427" s="347">
        <v>15.9</v>
      </c>
      <c r="F427" s="123">
        <v>132.08000000000001</v>
      </c>
      <c r="G427" s="123">
        <v>72.39</v>
      </c>
      <c r="H427" s="123">
        <v>19.690000000000001</v>
      </c>
      <c r="I427" s="125" t="s">
        <v>2261</v>
      </c>
      <c r="J427" s="123" t="s">
        <v>2043</v>
      </c>
      <c r="K427" s="123" t="s">
        <v>592</v>
      </c>
      <c r="L427" s="431">
        <v>509</v>
      </c>
    </row>
    <row r="428" spans="1:13" ht="15" customHeight="1">
      <c r="A428" s="267" t="s">
        <v>1778</v>
      </c>
      <c r="B428" s="247" t="s">
        <v>935</v>
      </c>
      <c r="C428" s="265" t="s">
        <v>1779</v>
      </c>
      <c r="D428" s="266">
        <v>4.9000000000000004</v>
      </c>
      <c r="E428" s="214">
        <v>5.0999999999999996</v>
      </c>
      <c r="F428" s="214">
        <v>84.51</v>
      </c>
      <c r="G428" s="214">
        <v>21.49</v>
      </c>
      <c r="H428" s="214">
        <v>4.5</v>
      </c>
      <c r="I428" s="215" t="s">
        <v>1790</v>
      </c>
      <c r="J428" s="215" t="s">
        <v>950</v>
      </c>
      <c r="K428" s="50" t="s">
        <v>501</v>
      </c>
      <c r="L428" s="432">
        <v>70</v>
      </c>
      <c r="M428" s="126"/>
    </row>
    <row r="429" spans="1:13" ht="15" customHeight="1">
      <c r="A429" s="267" t="s">
        <v>1785</v>
      </c>
      <c r="B429" s="247" t="s">
        <v>935</v>
      </c>
      <c r="C429" s="265" t="s">
        <v>1786</v>
      </c>
      <c r="D429" s="266">
        <v>6.2</v>
      </c>
      <c r="E429" s="298">
        <v>6.37</v>
      </c>
      <c r="F429" s="298">
        <v>87.48</v>
      </c>
      <c r="G429" s="298">
        <v>24.1</v>
      </c>
      <c r="H429" s="298">
        <v>6.6</v>
      </c>
      <c r="I429" s="300" t="s">
        <v>1793</v>
      </c>
      <c r="J429" s="300" t="s">
        <v>950</v>
      </c>
      <c r="K429" s="135" t="s">
        <v>501</v>
      </c>
      <c r="L429" s="432">
        <v>91</v>
      </c>
      <c r="M429" s="126"/>
    </row>
    <row r="430" spans="1:13" ht="15" customHeight="1">
      <c r="A430" s="267" t="s">
        <v>1776</v>
      </c>
      <c r="B430" s="247" t="s">
        <v>935</v>
      </c>
      <c r="C430" s="265" t="s">
        <v>1777</v>
      </c>
      <c r="D430" s="266">
        <v>4.9000000000000004</v>
      </c>
      <c r="E430" s="214">
        <v>5.0999999999999996</v>
      </c>
      <c r="F430" s="214">
        <v>56.52</v>
      </c>
      <c r="G430" s="214">
        <v>27.94</v>
      </c>
      <c r="H430" s="214">
        <v>6.99</v>
      </c>
      <c r="I430" s="215" t="s">
        <v>1789</v>
      </c>
      <c r="J430" s="215" t="s">
        <v>950</v>
      </c>
      <c r="K430" s="50" t="s">
        <v>501</v>
      </c>
      <c r="L430" s="432">
        <v>48</v>
      </c>
      <c r="M430" s="126"/>
    </row>
    <row r="431" spans="1:13" ht="15" customHeight="1">
      <c r="A431" s="267" t="s">
        <v>1783</v>
      </c>
      <c r="B431" s="247" t="s">
        <v>935</v>
      </c>
      <c r="C431" s="265" t="s">
        <v>1784</v>
      </c>
      <c r="D431" s="266">
        <v>5.2</v>
      </c>
      <c r="E431" s="214">
        <v>5.6</v>
      </c>
      <c r="F431" s="214">
        <v>74.17</v>
      </c>
      <c r="G431" s="214">
        <v>23.98</v>
      </c>
      <c r="H431" s="214">
        <v>6.53</v>
      </c>
      <c r="I431" s="215" t="s">
        <v>1792</v>
      </c>
      <c r="J431" s="215" t="s">
        <v>950</v>
      </c>
      <c r="K431" s="50" t="s">
        <v>501</v>
      </c>
      <c r="L431" s="432">
        <v>70</v>
      </c>
      <c r="M431" s="126"/>
    </row>
    <row r="432" spans="1:13" ht="15" customHeight="1">
      <c r="A432" s="224" t="s">
        <v>1823</v>
      </c>
      <c r="B432" s="130" t="s">
        <v>1536</v>
      </c>
      <c r="C432" s="70" t="s">
        <v>737</v>
      </c>
      <c r="D432" s="90">
        <v>3.1005306451332779</v>
      </c>
      <c r="E432" s="48">
        <v>3.4450340501480867</v>
      </c>
      <c r="F432" s="48">
        <v>25.4</v>
      </c>
      <c r="G432" s="48">
        <v>25.4</v>
      </c>
      <c r="H432" s="48">
        <v>19.05</v>
      </c>
      <c r="I432" s="44" t="s">
        <v>1825</v>
      </c>
      <c r="J432" s="50" t="s">
        <v>939</v>
      </c>
      <c r="K432" s="50" t="s">
        <v>499</v>
      </c>
      <c r="L432" s="427">
        <v>107</v>
      </c>
      <c r="M432" s="126"/>
    </row>
    <row r="433" spans="1:13" ht="15" customHeight="1">
      <c r="A433" s="224" t="s">
        <v>1824</v>
      </c>
      <c r="B433" s="130" t="s">
        <v>1536</v>
      </c>
      <c r="C433" s="70" t="s">
        <v>738</v>
      </c>
      <c r="D433" s="90">
        <v>3.1005306451332779</v>
      </c>
      <c r="E433" s="48">
        <v>3.4450340501480867</v>
      </c>
      <c r="F433" s="48">
        <v>25.4</v>
      </c>
      <c r="G433" s="48">
        <v>25.4</v>
      </c>
      <c r="H433" s="48">
        <v>19.05</v>
      </c>
      <c r="I433" s="44" t="s">
        <v>1826</v>
      </c>
      <c r="J433" s="50" t="s">
        <v>939</v>
      </c>
      <c r="K433" s="50" t="s">
        <v>499</v>
      </c>
      <c r="L433" s="429">
        <v>107</v>
      </c>
      <c r="M433" s="126"/>
    </row>
    <row r="434" spans="1:13" ht="15" customHeight="1">
      <c r="A434" s="67" t="s">
        <v>51</v>
      </c>
      <c r="B434" s="130" t="s">
        <v>1536</v>
      </c>
      <c r="C434" s="70" t="s">
        <v>739</v>
      </c>
      <c r="D434" s="90">
        <v>3.2046300940482202</v>
      </c>
      <c r="E434" s="48">
        <v>3.5607001044980224</v>
      </c>
      <c r="F434" s="48">
        <v>46.355000000000004</v>
      </c>
      <c r="G434" s="48">
        <v>45.72</v>
      </c>
      <c r="H434" s="48">
        <v>11.43</v>
      </c>
      <c r="I434" s="44" t="s">
        <v>1412</v>
      </c>
      <c r="J434" s="50" t="s">
        <v>939</v>
      </c>
      <c r="K434" s="50" t="s">
        <v>501</v>
      </c>
      <c r="L434" s="429">
        <v>190</v>
      </c>
      <c r="M434" s="126"/>
    </row>
    <row r="435" spans="1:13" ht="15" customHeight="1">
      <c r="A435" s="224" t="s">
        <v>1827</v>
      </c>
      <c r="B435" s="130" t="s">
        <v>1536</v>
      </c>
      <c r="C435" s="70" t="s">
        <v>740</v>
      </c>
      <c r="D435" s="90">
        <v>3.363841015918132</v>
      </c>
      <c r="E435" s="48">
        <v>3.7376011287979245</v>
      </c>
      <c r="F435" s="48">
        <v>26.035</v>
      </c>
      <c r="G435" s="48">
        <v>26.035</v>
      </c>
      <c r="H435" s="48">
        <v>19.684999999999999</v>
      </c>
      <c r="I435" s="44" t="s">
        <v>1833</v>
      </c>
      <c r="J435" s="50" t="s">
        <v>939</v>
      </c>
      <c r="K435" s="50" t="s">
        <v>499</v>
      </c>
      <c r="L435" s="429">
        <v>190</v>
      </c>
      <c r="M435" s="126"/>
    </row>
    <row r="436" spans="1:13" ht="15" customHeight="1">
      <c r="A436" s="224" t="s">
        <v>1828</v>
      </c>
      <c r="B436" s="130" t="s">
        <v>1536</v>
      </c>
      <c r="C436" s="70" t="s">
        <v>741</v>
      </c>
      <c r="D436" s="90">
        <v>3.363841015918132</v>
      </c>
      <c r="E436" s="48">
        <v>3.7376011287979245</v>
      </c>
      <c r="F436" s="48">
        <v>26.035</v>
      </c>
      <c r="G436" s="48">
        <v>26.035</v>
      </c>
      <c r="H436" s="48">
        <v>19.05</v>
      </c>
      <c r="I436" s="44" t="s">
        <v>1834</v>
      </c>
      <c r="J436" s="50" t="s">
        <v>939</v>
      </c>
      <c r="K436" s="50" t="s">
        <v>499</v>
      </c>
      <c r="L436" s="429">
        <v>190</v>
      </c>
      <c r="M436" s="126"/>
    </row>
    <row r="437" spans="1:13" ht="15" customHeight="1">
      <c r="A437" s="224" t="s">
        <v>1887</v>
      </c>
      <c r="B437" s="130" t="s">
        <v>1536</v>
      </c>
      <c r="C437" s="225" t="s">
        <v>1932</v>
      </c>
      <c r="D437" s="90">
        <v>2.8943729129683931</v>
      </c>
      <c r="E437" s="48">
        <v>3.2159699032982143</v>
      </c>
      <c r="F437" s="48">
        <v>26.035</v>
      </c>
      <c r="G437" s="48">
        <v>26.035</v>
      </c>
      <c r="H437" s="48">
        <v>19.05</v>
      </c>
      <c r="I437" s="44" t="s">
        <v>1956</v>
      </c>
      <c r="J437" s="50" t="s">
        <v>1955</v>
      </c>
      <c r="K437" s="50" t="s">
        <v>499</v>
      </c>
      <c r="L437" s="428">
        <v>85</v>
      </c>
      <c r="M437" s="126"/>
    </row>
    <row r="438" spans="1:13" ht="15" customHeight="1">
      <c r="A438" s="224" t="s">
        <v>1829</v>
      </c>
      <c r="B438" s="130" t="s">
        <v>1536</v>
      </c>
      <c r="C438" s="70" t="s">
        <v>742</v>
      </c>
      <c r="D438" s="90">
        <v>2.8943729129683931</v>
      </c>
      <c r="E438" s="48">
        <v>3.2159699032982143</v>
      </c>
      <c r="F438" s="48">
        <v>26.035</v>
      </c>
      <c r="G438" s="48">
        <v>26.035</v>
      </c>
      <c r="H438" s="48">
        <v>19.05</v>
      </c>
      <c r="I438" s="44" t="s">
        <v>1835</v>
      </c>
      <c r="J438" s="50" t="s">
        <v>939</v>
      </c>
      <c r="K438" s="50" t="s">
        <v>499</v>
      </c>
      <c r="L438" s="428">
        <v>85</v>
      </c>
      <c r="M438" s="126"/>
    </row>
    <row r="439" spans="1:13" ht="15" customHeight="1">
      <c r="A439" s="224" t="s">
        <v>1830</v>
      </c>
      <c r="B439" s="130" t="s">
        <v>1536</v>
      </c>
      <c r="C439" s="70" t="s">
        <v>743</v>
      </c>
      <c r="D439" s="90">
        <v>2.8943729129683931</v>
      </c>
      <c r="E439" s="48">
        <v>3.2159699032982143</v>
      </c>
      <c r="F439" s="48">
        <v>26.035</v>
      </c>
      <c r="G439" s="48">
        <v>26.035</v>
      </c>
      <c r="H439" s="48">
        <v>17.78</v>
      </c>
      <c r="I439" s="44" t="s">
        <v>1836</v>
      </c>
      <c r="J439" s="50" t="s">
        <v>939</v>
      </c>
      <c r="K439" s="50" t="s">
        <v>499</v>
      </c>
      <c r="L439" s="428">
        <v>85</v>
      </c>
      <c r="M439" s="126"/>
    </row>
    <row r="440" spans="1:13" ht="15" customHeight="1">
      <c r="A440" s="224" t="s">
        <v>1831</v>
      </c>
      <c r="B440" s="130" t="s">
        <v>1536</v>
      </c>
      <c r="C440" s="70" t="s">
        <v>744</v>
      </c>
      <c r="D440" s="90">
        <v>3.0168428528683244</v>
      </c>
      <c r="E440" s="48">
        <v>3.3520476142981384</v>
      </c>
      <c r="F440" s="48">
        <v>25.4</v>
      </c>
      <c r="G440" s="48">
        <v>19.05</v>
      </c>
      <c r="H440" s="48">
        <v>25.4</v>
      </c>
      <c r="I440" s="44" t="s">
        <v>1837</v>
      </c>
      <c r="J440" s="50" t="s">
        <v>939</v>
      </c>
      <c r="K440" s="50" t="s">
        <v>499</v>
      </c>
      <c r="L440" s="428">
        <v>143</v>
      </c>
      <c r="M440" s="126"/>
    </row>
    <row r="441" spans="1:13" ht="15" customHeight="1">
      <c r="A441" s="218" t="s">
        <v>1832</v>
      </c>
      <c r="B441" s="130" t="s">
        <v>1536</v>
      </c>
      <c r="C441" s="70" t="s">
        <v>745</v>
      </c>
      <c r="D441" s="90">
        <v>3.0168428528683244</v>
      </c>
      <c r="E441" s="48">
        <v>3.3520476142981384</v>
      </c>
      <c r="F441" s="48">
        <v>26.035</v>
      </c>
      <c r="G441" s="48">
        <v>26.035</v>
      </c>
      <c r="H441" s="48">
        <v>19.05</v>
      </c>
      <c r="I441" s="44" t="s">
        <v>1838</v>
      </c>
      <c r="J441" s="50" t="s">
        <v>939</v>
      </c>
      <c r="K441" s="50" t="s">
        <v>499</v>
      </c>
      <c r="L441" s="428">
        <v>143</v>
      </c>
      <c r="M441" s="126"/>
    </row>
    <row r="442" spans="1:13" ht="15" customHeight="1">
      <c r="A442" s="329" t="s">
        <v>1780</v>
      </c>
      <c r="B442" s="247" t="s">
        <v>935</v>
      </c>
      <c r="C442" s="265" t="s">
        <v>1781</v>
      </c>
      <c r="D442" s="346">
        <v>5.4</v>
      </c>
      <c r="E442" s="214">
        <v>5.8</v>
      </c>
      <c r="F442" s="214">
        <v>102.9</v>
      </c>
      <c r="G442" s="214">
        <v>21.49</v>
      </c>
      <c r="H442" s="214">
        <v>4.49</v>
      </c>
      <c r="I442" s="215" t="s">
        <v>1791</v>
      </c>
      <c r="J442" s="215" t="s">
        <v>950</v>
      </c>
      <c r="K442" s="50" t="s">
        <v>501</v>
      </c>
      <c r="L442" s="432">
        <v>87</v>
      </c>
      <c r="M442" s="126"/>
    </row>
    <row r="443" spans="1:13" ht="15" customHeight="1">
      <c r="A443" s="329" t="s">
        <v>1787</v>
      </c>
      <c r="B443" s="247" t="s">
        <v>935</v>
      </c>
      <c r="C443" s="265" t="s">
        <v>1788</v>
      </c>
      <c r="D443" s="346">
        <v>6.9</v>
      </c>
      <c r="E443" s="214">
        <v>7.45</v>
      </c>
      <c r="F443" s="214">
        <v>116.8</v>
      </c>
      <c r="G443" s="214">
        <v>23.9</v>
      </c>
      <c r="H443" s="214">
        <v>6.6</v>
      </c>
      <c r="I443" s="215" t="s">
        <v>1794</v>
      </c>
      <c r="J443" s="215" t="s">
        <v>950</v>
      </c>
      <c r="K443" s="50" t="s">
        <v>501</v>
      </c>
      <c r="L443" s="432">
        <v>109</v>
      </c>
      <c r="M443" s="126"/>
    </row>
    <row r="444" spans="1:13" ht="15" customHeight="1">
      <c r="A444" s="47" t="s">
        <v>746</v>
      </c>
      <c r="B444" s="130" t="s">
        <v>1528</v>
      </c>
      <c r="C444" s="70" t="s">
        <v>747</v>
      </c>
      <c r="D444" s="90">
        <v>28.453849370084203</v>
      </c>
      <c r="E444" s="48">
        <v>31.615388188982447</v>
      </c>
      <c r="F444" s="48">
        <v>73.66</v>
      </c>
      <c r="G444" s="48">
        <v>72.39</v>
      </c>
      <c r="H444" s="48">
        <v>40.64</v>
      </c>
      <c r="I444" s="44" t="s">
        <v>1413</v>
      </c>
      <c r="J444" s="50" t="s">
        <v>941</v>
      </c>
      <c r="K444" s="50" t="s">
        <v>499</v>
      </c>
      <c r="L444" s="428">
        <v>2071</v>
      </c>
      <c r="M444" s="126"/>
    </row>
    <row r="445" spans="1:13" ht="15" customHeight="1">
      <c r="A445" s="47" t="s">
        <v>49</v>
      </c>
      <c r="B445" s="130" t="s">
        <v>1528</v>
      </c>
      <c r="C445" s="70" t="s">
        <v>748</v>
      </c>
      <c r="D445" s="90">
        <v>25.41251252923589</v>
      </c>
      <c r="E445" s="48">
        <v>28.23612503248432</v>
      </c>
      <c r="F445" s="48">
        <v>82.55</v>
      </c>
      <c r="G445" s="48">
        <v>78.739999999999995</v>
      </c>
      <c r="H445" s="48">
        <v>43.18</v>
      </c>
      <c r="I445" s="44" t="s">
        <v>1414</v>
      </c>
      <c r="J445" s="50" t="s">
        <v>941</v>
      </c>
      <c r="K445" s="50" t="s">
        <v>499</v>
      </c>
      <c r="L445" s="428">
        <v>2180</v>
      </c>
      <c r="M445" s="126"/>
    </row>
    <row r="446" spans="1:13" ht="15" customHeight="1">
      <c r="A446" s="47" t="s">
        <v>749</v>
      </c>
      <c r="B446" s="130" t="s">
        <v>1528</v>
      </c>
      <c r="C446" s="70" t="s">
        <v>750</v>
      </c>
      <c r="D446" s="90">
        <v>58.78557115196736</v>
      </c>
      <c r="E446" s="48">
        <v>65.317301279963729</v>
      </c>
      <c r="F446" s="48">
        <v>87.63</v>
      </c>
      <c r="G446" s="48">
        <v>79.375</v>
      </c>
      <c r="H446" s="48">
        <v>43.18</v>
      </c>
      <c r="I446" s="44" t="s">
        <v>1415</v>
      </c>
      <c r="J446" s="50" t="s">
        <v>941</v>
      </c>
      <c r="K446" s="50" t="s">
        <v>499</v>
      </c>
      <c r="L446" s="428">
        <v>3141</v>
      </c>
      <c r="M446" s="126"/>
    </row>
    <row r="447" spans="1:13" ht="15" customHeight="1">
      <c r="A447" s="47" t="s">
        <v>751</v>
      </c>
      <c r="B447" s="130" t="s">
        <v>1528</v>
      </c>
      <c r="C447" s="70" t="s">
        <v>750</v>
      </c>
      <c r="D447" s="90">
        <v>50.212675358972113</v>
      </c>
      <c r="E447" s="48">
        <v>55.791861509969017</v>
      </c>
      <c r="F447" s="48">
        <v>87.63</v>
      </c>
      <c r="G447" s="48">
        <v>80.010000000000005</v>
      </c>
      <c r="H447" s="48">
        <v>43.18</v>
      </c>
      <c r="I447" s="44" t="s">
        <v>1416</v>
      </c>
      <c r="J447" s="50" t="s">
        <v>941</v>
      </c>
      <c r="K447" s="50" t="s">
        <v>499</v>
      </c>
      <c r="L447" s="428">
        <v>3141</v>
      </c>
      <c r="M447" s="126"/>
    </row>
    <row r="448" spans="1:13" ht="15" customHeight="1">
      <c r="A448" s="330" t="s">
        <v>792</v>
      </c>
      <c r="B448" s="130" t="s">
        <v>1536</v>
      </c>
      <c r="C448" s="72" t="s">
        <v>850</v>
      </c>
      <c r="D448" s="90">
        <v>2.0003423516988894</v>
      </c>
      <c r="E448" s="48">
        <v>2.2226026129987662</v>
      </c>
      <c r="F448" s="48">
        <v>49.53</v>
      </c>
      <c r="G448" s="48">
        <v>36.83</v>
      </c>
      <c r="H448" s="48">
        <v>11.43</v>
      </c>
      <c r="I448" s="55" t="s">
        <v>1417</v>
      </c>
      <c r="J448" s="50" t="s">
        <v>939</v>
      </c>
      <c r="K448" s="50" t="s">
        <v>499</v>
      </c>
      <c r="L448" s="433">
        <v>54</v>
      </c>
      <c r="M448" s="126"/>
    </row>
    <row r="449" spans="1:13" ht="15" customHeight="1">
      <c r="A449" s="121" t="s">
        <v>1450</v>
      </c>
      <c r="B449" s="119" t="s">
        <v>1536</v>
      </c>
      <c r="C449" s="86" t="s">
        <v>1451</v>
      </c>
      <c r="D449" s="90">
        <v>0.40500000000000003</v>
      </c>
      <c r="E449" s="54">
        <v>0.45</v>
      </c>
      <c r="F449" s="54">
        <v>21.59</v>
      </c>
      <c r="G449" s="54">
        <v>15.24</v>
      </c>
      <c r="H449" s="54">
        <v>3.81</v>
      </c>
      <c r="I449" s="55" t="s">
        <v>1471</v>
      </c>
      <c r="J449" s="54" t="s">
        <v>967</v>
      </c>
      <c r="K449" s="54" t="s">
        <v>499</v>
      </c>
      <c r="L449" s="430">
        <v>10</v>
      </c>
      <c r="M449" s="126"/>
    </row>
    <row r="450" spans="1:13" s="126" customFormat="1" ht="15" customHeight="1">
      <c r="A450" s="263" t="s">
        <v>1449</v>
      </c>
      <c r="B450" s="130" t="s">
        <v>1536</v>
      </c>
      <c r="C450" s="86" t="s">
        <v>1451</v>
      </c>
      <c r="D450" s="90">
        <v>0.40500000000000003</v>
      </c>
      <c r="E450" s="54">
        <v>0.45</v>
      </c>
      <c r="F450" s="54">
        <v>21.59</v>
      </c>
      <c r="G450" s="54">
        <v>15.24</v>
      </c>
      <c r="H450" s="54">
        <v>3.81</v>
      </c>
      <c r="I450" s="55" t="s">
        <v>1470</v>
      </c>
      <c r="J450" s="54" t="s">
        <v>967</v>
      </c>
      <c r="K450" s="54" t="s">
        <v>499</v>
      </c>
      <c r="L450" s="430">
        <v>10</v>
      </c>
    </row>
    <row r="451" spans="1:13" s="126" customFormat="1" ht="15" customHeight="1">
      <c r="A451" s="67" t="s">
        <v>28</v>
      </c>
      <c r="B451" s="130" t="s">
        <v>1536</v>
      </c>
      <c r="C451" s="70" t="s">
        <v>752</v>
      </c>
      <c r="D451" s="90">
        <v>1.6329325319990933</v>
      </c>
      <c r="E451" s="48">
        <v>1.8143694799989925</v>
      </c>
      <c r="F451" s="48">
        <v>26.035</v>
      </c>
      <c r="G451" s="48">
        <v>26.035</v>
      </c>
      <c r="H451" s="48">
        <v>10.16</v>
      </c>
      <c r="I451" s="44" t="s">
        <v>1418</v>
      </c>
      <c r="J451" s="50" t="s">
        <v>939</v>
      </c>
      <c r="K451" s="50" t="s">
        <v>501</v>
      </c>
      <c r="L451" s="429">
        <v>54</v>
      </c>
    </row>
    <row r="452" spans="1:13" s="126" customFormat="1" ht="15" customHeight="1">
      <c r="A452" s="47" t="s">
        <v>753</v>
      </c>
      <c r="B452" s="119" t="s">
        <v>1536</v>
      </c>
      <c r="C452" s="70" t="s">
        <v>754</v>
      </c>
      <c r="D452" s="90">
        <v>1.2246993989993198</v>
      </c>
      <c r="E452" s="48">
        <v>1.3607771099992443</v>
      </c>
      <c r="F452" s="48">
        <v>26.035</v>
      </c>
      <c r="G452" s="48">
        <v>26.035</v>
      </c>
      <c r="H452" s="48">
        <v>10.16</v>
      </c>
      <c r="I452" s="44" t="s">
        <v>1419</v>
      </c>
      <c r="J452" s="50" t="s">
        <v>939</v>
      </c>
      <c r="K452" s="50" t="s">
        <v>501</v>
      </c>
      <c r="L452" s="429">
        <v>54</v>
      </c>
    </row>
    <row r="453" spans="1:13" s="126" customFormat="1" ht="15" customHeight="1">
      <c r="A453" s="47" t="s">
        <v>57</v>
      </c>
      <c r="B453" s="119" t="s">
        <v>1533</v>
      </c>
      <c r="C453" s="70" t="s">
        <v>755</v>
      </c>
      <c r="D453" s="90">
        <v>7.6707005690657404</v>
      </c>
      <c r="E453" s="48">
        <v>8.5230006322952665</v>
      </c>
      <c r="F453" s="48">
        <v>79.019400000000005</v>
      </c>
      <c r="G453" s="48">
        <v>32.512</v>
      </c>
      <c r="H453" s="48">
        <v>18.491199999999999</v>
      </c>
      <c r="I453" s="44" t="s">
        <v>1958</v>
      </c>
      <c r="J453" s="50" t="s">
        <v>954</v>
      </c>
      <c r="K453" s="50" t="s">
        <v>501</v>
      </c>
      <c r="L453" s="429">
        <v>150</v>
      </c>
    </row>
    <row r="454" spans="1:13" s="126" customFormat="1" ht="15" customHeight="1">
      <c r="A454" s="47" t="s">
        <v>1884</v>
      </c>
      <c r="B454" s="119" t="s">
        <v>935</v>
      </c>
      <c r="C454" s="70" t="s">
        <v>1972</v>
      </c>
      <c r="D454" s="90">
        <v>7.1</v>
      </c>
      <c r="E454" s="48">
        <v>7.5</v>
      </c>
      <c r="F454" s="48">
        <v>50</v>
      </c>
      <c r="G454" s="48">
        <v>51</v>
      </c>
      <c r="H454" s="48">
        <v>7.6</v>
      </c>
      <c r="I454" s="44" t="s">
        <v>1420</v>
      </c>
      <c r="J454" s="50" t="s">
        <v>1957</v>
      </c>
      <c r="K454" s="50" t="s">
        <v>501</v>
      </c>
      <c r="L454" s="429">
        <v>88</v>
      </c>
    </row>
    <row r="455" spans="1:13" s="126" customFormat="1" ht="15" customHeight="1">
      <c r="A455" s="67" t="s">
        <v>58</v>
      </c>
      <c r="B455" s="119" t="s">
        <v>1533</v>
      </c>
      <c r="C455" s="71" t="s">
        <v>756</v>
      </c>
      <c r="D455" s="90">
        <v>2.6943386777985037</v>
      </c>
      <c r="E455" s="48">
        <v>2.9937096419983376</v>
      </c>
      <c r="F455" s="48">
        <v>43.18</v>
      </c>
      <c r="G455" s="48">
        <v>21.59</v>
      </c>
      <c r="H455" s="48">
        <v>15.875</v>
      </c>
      <c r="I455" s="44" t="s">
        <v>1421</v>
      </c>
      <c r="J455" s="50" t="s">
        <v>954</v>
      </c>
      <c r="K455" s="50" t="s">
        <v>501</v>
      </c>
      <c r="L455" s="429">
        <v>85</v>
      </c>
    </row>
    <row r="456" spans="1:13" s="126" customFormat="1" ht="15" customHeight="1">
      <c r="A456" s="263" t="s">
        <v>1441</v>
      </c>
      <c r="B456" s="119" t="s">
        <v>1536</v>
      </c>
      <c r="C456" s="72" t="s">
        <v>1452</v>
      </c>
      <c r="D456" s="90">
        <v>7.2</v>
      </c>
      <c r="E456" s="54">
        <v>8.91</v>
      </c>
      <c r="F456" s="54">
        <v>74.63</v>
      </c>
      <c r="G456" s="54">
        <v>22.86</v>
      </c>
      <c r="H456" s="54">
        <v>20.96</v>
      </c>
      <c r="I456" s="55" t="s">
        <v>1461</v>
      </c>
      <c r="J456" s="50" t="s">
        <v>950</v>
      </c>
      <c r="K456" s="50" t="s">
        <v>501</v>
      </c>
      <c r="L456" s="430">
        <v>259</v>
      </c>
    </row>
    <row r="457" spans="1:13" s="126" customFormat="1" ht="15" customHeight="1">
      <c r="A457" s="47" t="s">
        <v>80</v>
      </c>
      <c r="B457" s="119" t="s">
        <v>1552</v>
      </c>
      <c r="C457" s="70" t="s">
        <v>757</v>
      </c>
      <c r="D457" s="90">
        <v>4.28644789649762</v>
      </c>
      <c r="E457" s="48">
        <v>4.7627198849973551</v>
      </c>
      <c r="F457" s="48">
        <v>50.8</v>
      </c>
      <c r="G457" s="48">
        <v>35.56</v>
      </c>
      <c r="H457" s="48">
        <v>15.24</v>
      </c>
      <c r="I457" s="44" t="s">
        <v>1422</v>
      </c>
      <c r="J457" s="50" t="s">
        <v>939</v>
      </c>
      <c r="K457" s="50" t="s">
        <v>499</v>
      </c>
      <c r="L457" s="429">
        <v>85</v>
      </c>
    </row>
    <row r="458" spans="1:13" s="126" customFormat="1" ht="15" customHeight="1">
      <c r="A458" s="47" t="s">
        <v>79</v>
      </c>
      <c r="B458" s="130" t="s">
        <v>1552</v>
      </c>
      <c r="C458" s="70" t="s">
        <v>758</v>
      </c>
      <c r="D458" s="90">
        <v>2.0493303276588621</v>
      </c>
      <c r="E458" s="48">
        <v>2.2770336973987355</v>
      </c>
      <c r="F458" s="48">
        <v>30.48</v>
      </c>
      <c r="G458" s="48">
        <v>30.48</v>
      </c>
      <c r="H458" s="48">
        <v>15.24</v>
      </c>
      <c r="I458" s="44" t="s">
        <v>1423</v>
      </c>
      <c r="J458" s="50" t="s">
        <v>939</v>
      </c>
      <c r="K458" s="50" t="s">
        <v>499</v>
      </c>
      <c r="L458" s="429">
        <v>69</v>
      </c>
    </row>
    <row r="459" spans="1:13" s="126" customFormat="1" ht="15" customHeight="1">
      <c r="A459" s="47" t="s">
        <v>78</v>
      </c>
      <c r="B459" s="130" t="s">
        <v>1552</v>
      </c>
      <c r="C459" s="70" t="s">
        <v>758</v>
      </c>
      <c r="D459" s="90">
        <v>2.4085754846986625</v>
      </c>
      <c r="E459" s="48">
        <v>2.6761949829985139</v>
      </c>
      <c r="F459" s="48">
        <v>33.020000000000003</v>
      </c>
      <c r="G459" s="48">
        <v>33.020000000000003</v>
      </c>
      <c r="H459" s="48">
        <v>10.16</v>
      </c>
      <c r="I459" s="44" t="s">
        <v>1424</v>
      </c>
      <c r="J459" s="50" t="s">
        <v>939</v>
      </c>
      <c r="K459" s="50" t="s">
        <v>499</v>
      </c>
      <c r="L459" s="429">
        <v>85</v>
      </c>
    </row>
    <row r="460" spans="1:13" s="126" customFormat="1" ht="15" customHeight="1">
      <c r="A460" s="47" t="s">
        <v>77</v>
      </c>
      <c r="B460" s="130" t="s">
        <v>1552</v>
      </c>
      <c r="C460" s="70" t="s">
        <v>759</v>
      </c>
      <c r="D460" s="90">
        <v>1.9186957250989347</v>
      </c>
      <c r="E460" s="48">
        <v>2.1318841389988163</v>
      </c>
      <c r="F460" s="48">
        <v>50.8</v>
      </c>
      <c r="G460" s="48">
        <v>25.4</v>
      </c>
      <c r="H460" s="48">
        <v>10.16</v>
      </c>
      <c r="I460" s="44" t="s">
        <v>1425</v>
      </c>
      <c r="J460" s="50" t="s">
        <v>939</v>
      </c>
      <c r="K460" s="50" t="s">
        <v>499</v>
      </c>
      <c r="L460" s="429">
        <v>85</v>
      </c>
    </row>
    <row r="461" spans="1:13" s="126" customFormat="1" ht="15" customHeight="1">
      <c r="A461" s="47" t="s">
        <v>76</v>
      </c>
      <c r="B461" s="130" t="s">
        <v>1552</v>
      </c>
      <c r="C461" s="70" t="s">
        <v>760</v>
      </c>
      <c r="D461" s="90">
        <v>2.2452822314987535</v>
      </c>
      <c r="E461" s="48">
        <v>2.4947580349986147</v>
      </c>
      <c r="F461" s="48">
        <v>45.72</v>
      </c>
      <c r="G461" s="48">
        <v>30.48</v>
      </c>
      <c r="H461" s="48">
        <v>15.24</v>
      </c>
      <c r="I461" s="44" t="s">
        <v>1426</v>
      </c>
      <c r="J461" s="50" t="s">
        <v>939</v>
      </c>
      <c r="K461" s="50" t="s">
        <v>499</v>
      </c>
      <c r="L461" s="429">
        <v>69</v>
      </c>
    </row>
    <row r="462" spans="1:13" s="126" customFormat="1" ht="15" customHeight="1">
      <c r="A462" s="262" t="s">
        <v>1029</v>
      </c>
      <c r="B462" s="119" t="s">
        <v>1545</v>
      </c>
      <c r="C462" s="261" t="s">
        <v>1078</v>
      </c>
      <c r="D462" s="90">
        <v>0.77400000000000002</v>
      </c>
      <c r="E462" s="54">
        <v>0.86</v>
      </c>
      <c r="F462" s="54">
        <v>22.86</v>
      </c>
      <c r="G462" s="54">
        <v>15.24</v>
      </c>
      <c r="H462" s="54">
        <v>2.54</v>
      </c>
      <c r="I462" s="55" t="s">
        <v>1427</v>
      </c>
      <c r="J462" s="54" t="s">
        <v>939</v>
      </c>
      <c r="K462" s="54" t="s">
        <v>499</v>
      </c>
      <c r="L462" s="430">
        <v>31</v>
      </c>
    </row>
    <row r="463" spans="1:13" s="126" customFormat="1" ht="15" customHeight="1">
      <c r="A463" s="47" t="s">
        <v>761</v>
      </c>
      <c r="B463" s="119" t="s">
        <v>1551</v>
      </c>
      <c r="C463" s="70" t="s">
        <v>762</v>
      </c>
      <c r="D463" s="90">
        <v>11.02229459099388</v>
      </c>
      <c r="E463" s="48">
        <v>12.2469939899932</v>
      </c>
      <c r="F463" s="48">
        <v>100.33</v>
      </c>
      <c r="G463" s="48">
        <v>50.8</v>
      </c>
      <c r="H463" s="48">
        <v>13.335000000000001</v>
      </c>
      <c r="I463" s="44" t="s">
        <v>1428</v>
      </c>
      <c r="J463" s="50" t="s">
        <v>939</v>
      </c>
      <c r="K463" s="50" t="s">
        <v>499</v>
      </c>
      <c r="L463" s="429">
        <v>259</v>
      </c>
    </row>
    <row r="464" spans="1:13" s="126" customFormat="1" ht="15" customHeight="1">
      <c r="A464" s="47" t="s">
        <v>81</v>
      </c>
      <c r="B464" s="119" t="s">
        <v>1550</v>
      </c>
      <c r="C464" s="70" t="s">
        <v>763</v>
      </c>
      <c r="D464" s="90">
        <v>2.5718687378985718</v>
      </c>
      <c r="E464" s="48">
        <v>2.8576319309984131</v>
      </c>
      <c r="F464" s="48">
        <v>50.8</v>
      </c>
      <c r="G464" s="48">
        <v>38.1</v>
      </c>
      <c r="H464" s="48">
        <v>7.62</v>
      </c>
      <c r="I464" s="44" t="s">
        <v>1429</v>
      </c>
      <c r="J464" s="50" t="s">
        <v>950</v>
      </c>
      <c r="K464" s="50" t="s">
        <v>501</v>
      </c>
      <c r="L464" s="429">
        <v>85</v>
      </c>
    </row>
    <row r="465" spans="1:13" s="126" customFormat="1" ht="15" customHeight="1">
      <c r="A465" s="47" t="s">
        <v>82</v>
      </c>
      <c r="B465" s="119" t="s">
        <v>1550</v>
      </c>
      <c r="C465" s="70" t="s">
        <v>764</v>
      </c>
      <c r="D465" s="90">
        <v>3.2658650639981865</v>
      </c>
      <c r="E465" s="48">
        <v>3.6287389599979849</v>
      </c>
      <c r="F465" s="48">
        <v>50.8</v>
      </c>
      <c r="G465" s="48">
        <v>38.1</v>
      </c>
      <c r="H465" s="48">
        <v>7.62</v>
      </c>
      <c r="I465" s="44" t="s">
        <v>1430</v>
      </c>
      <c r="J465" s="50" t="s">
        <v>950</v>
      </c>
      <c r="K465" s="50" t="s">
        <v>501</v>
      </c>
      <c r="L465" s="429">
        <v>107</v>
      </c>
    </row>
    <row r="466" spans="1:13" s="126" customFormat="1" ht="15" customHeight="1">
      <c r="A466" s="47" t="s">
        <v>83</v>
      </c>
      <c r="B466" s="119" t="s">
        <v>1550</v>
      </c>
      <c r="C466" s="70" t="s">
        <v>765</v>
      </c>
      <c r="D466" s="90">
        <v>4</v>
      </c>
      <c r="E466" s="48">
        <v>5.8967008099967257</v>
      </c>
      <c r="F466" s="48">
        <v>50.8</v>
      </c>
      <c r="G466" s="48">
        <v>35.56</v>
      </c>
      <c r="H466" s="48">
        <v>5.08</v>
      </c>
      <c r="I466" s="44" t="s">
        <v>1431</v>
      </c>
      <c r="J466" s="50" t="s">
        <v>950</v>
      </c>
      <c r="K466" s="50" t="s">
        <v>501</v>
      </c>
      <c r="L466" s="429">
        <v>172</v>
      </c>
    </row>
    <row r="467" spans="1:13" s="126" customFormat="1" ht="15" customHeight="1">
      <c r="A467" s="47" t="s">
        <v>84</v>
      </c>
      <c r="B467" s="119" t="s">
        <v>1550</v>
      </c>
      <c r="C467" s="70" t="s">
        <v>766</v>
      </c>
      <c r="D467" s="90">
        <v>9.3893620589947862</v>
      </c>
      <c r="E467" s="48">
        <v>10.432624509994207</v>
      </c>
      <c r="F467" s="48">
        <v>66.040000000000006</v>
      </c>
      <c r="G467" s="48">
        <v>61.594999999999999</v>
      </c>
      <c r="H467" s="48">
        <v>7.62</v>
      </c>
      <c r="I467" s="44" t="s">
        <v>1432</v>
      </c>
      <c r="J467" s="50" t="s">
        <v>950</v>
      </c>
      <c r="K467" s="50" t="s">
        <v>501</v>
      </c>
      <c r="L467" s="429">
        <v>216</v>
      </c>
    </row>
    <row r="468" spans="1:13" ht="12.75" customHeight="1">
      <c r="A468" s="47" t="s">
        <v>85</v>
      </c>
      <c r="B468" s="119" t="s">
        <v>1550</v>
      </c>
      <c r="C468" s="70" t="s">
        <v>767</v>
      </c>
      <c r="D468" s="90">
        <v>11.124352874243824</v>
      </c>
      <c r="E468" s="48">
        <v>12.360392082493137</v>
      </c>
      <c r="F468" s="48">
        <v>66.040000000000006</v>
      </c>
      <c r="G468" s="48">
        <v>61.594999999999999</v>
      </c>
      <c r="H468" s="48">
        <v>7.62</v>
      </c>
      <c r="I468" s="44" t="s">
        <v>1433</v>
      </c>
      <c r="J468" s="50" t="s">
        <v>950</v>
      </c>
      <c r="K468" s="50" t="s">
        <v>501</v>
      </c>
      <c r="L468" s="429">
        <v>259</v>
      </c>
      <c r="M468" s="126"/>
    </row>
    <row r="469" spans="1:13">
      <c r="A469" s="47" t="s">
        <v>86</v>
      </c>
      <c r="B469" s="119" t="s">
        <v>1550</v>
      </c>
      <c r="C469" s="70" t="s">
        <v>768</v>
      </c>
      <c r="D469" s="90">
        <v>12.777697062892905</v>
      </c>
      <c r="E469" s="48">
        <v>14.197441180992117</v>
      </c>
      <c r="F469" s="48">
        <v>60.96</v>
      </c>
      <c r="G469" s="48">
        <v>7.62</v>
      </c>
      <c r="H469" s="48">
        <v>84.454999999999998</v>
      </c>
      <c r="I469" s="44" t="s">
        <v>1434</v>
      </c>
      <c r="J469" s="50" t="s">
        <v>950</v>
      </c>
      <c r="K469" s="50" t="s">
        <v>501</v>
      </c>
      <c r="L469" s="429">
        <v>325</v>
      </c>
      <c r="M469" s="126"/>
    </row>
    <row r="470" spans="1:13">
      <c r="A470" s="47" t="s">
        <v>87</v>
      </c>
      <c r="B470" s="119" t="s">
        <v>1550</v>
      </c>
      <c r="C470" s="70" t="s">
        <v>769</v>
      </c>
      <c r="D470" s="90">
        <v>20</v>
      </c>
      <c r="E470" s="48">
        <v>24.947580349986147</v>
      </c>
      <c r="F470" s="48">
        <v>82.55</v>
      </c>
      <c r="G470" s="48">
        <v>62.230000000000004</v>
      </c>
      <c r="H470" s="48">
        <v>10.16</v>
      </c>
      <c r="I470" s="44" t="s">
        <v>1385</v>
      </c>
      <c r="J470" s="50" t="s">
        <v>950</v>
      </c>
      <c r="K470" s="50" t="s">
        <v>501</v>
      </c>
      <c r="L470" s="429">
        <v>434</v>
      </c>
      <c r="M470" s="126"/>
    </row>
    <row r="471" spans="1:13" ht="13.5" customHeight="1">
      <c r="A471" s="296" t="s">
        <v>2018</v>
      </c>
      <c r="B471" s="119" t="s">
        <v>1536</v>
      </c>
      <c r="C471" s="225" t="s">
        <v>1842</v>
      </c>
      <c r="D471" s="90">
        <v>18.390902641639787</v>
      </c>
      <c r="E471" s="48">
        <v>20.43433626848865</v>
      </c>
      <c r="F471" s="48">
        <v>42.545000000000002</v>
      </c>
      <c r="G471" s="48">
        <v>29.21</v>
      </c>
      <c r="H471" s="48">
        <v>63.5</v>
      </c>
      <c r="I471" s="44" t="s">
        <v>2026</v>
      </c>
      <c r="J471" s="50" t="s">
        <v>1951</v>
      </c>
      <c r="K471" s="50" t="s">
        <v>499</v>
      </c>
      <c r="L471" s="429">
        <v>374</v>
      </c>
      <c r="M471" s="126"/>
    </row>
    <row r="472" spans="1:13">
      <c r="A472" s="46" t="s">
        <v>1770</v>
      </c>
      <c r="B472" s="119" t="s">
        <v>1536</v>
      </c>
      <c r="C472" s="225" t="s">
        <v>1842</v>
      </c>
      <c r="D472" s="90">
        <v>18.390902641639787</v>
      </c>
      <c r="E472" s="48">
        <v>20.43433626848865</v>
      </c>
      <c r="F472" s="48">
        <v>42.545000000000002</v>
      </c>
      <c r="G472" s="48">
        <v>29.21</v>
      </c>
      <c r="H472" s="48">
        <v>63.5</v>
      </c>
      <c r="I472" s="44" t="s">
        <v>1384</v>
      </c>
      <c r="J472" s="50" t="s">
        <v>950</v>
      </c>
      <c r="K472" s="50" t="s">
        <v>499</v>
      </c>
      <c r="L472" s="429">
        <v>374</v>
      </c>
      <c r="M472" s="126"/>
    </row>
    <row r="473" spans="1:13">
      <c r="A473" s="46" t="s">
        <v>1772</v>
      </c>
      <c r="B473" s="119" t="s">
        <v>1536</v>
      </c>
      <c r="C473" s="225" t="s">
        <v>1842</v>
      </c>
      <c r="D473" s="90">
        <v>18.390902641639787</v>
      </c>
      <c r="E473" s="48">
        <v>20.43433626848865</v>
      </c>
      <c r="F473" s="48">
        <v>42.545000000000002</v>
      </c>
      <c r="G473" s="48">
        <v>29.21</v>
      </c>
      <c r="H473" s="48">
        <v>63.5</v>
      </c>
      <c r="I473" s="44" t="s">
        <v>1384</v>
      </c>
      <c r="J473" s="50" t="s">
        <v>950</v>
      </c>
      <c r="K473" s="50" t="s">
        <v>499</v>
      </c>
      <c r="L473" s="429">
        <v>374</v>
      </c>
      <c r="M473" s="126"/>
    </row>
    <row r="474" spans="1:13">
      <c r="A474" s="218" t="s">
        <v>1839</v>
      </c>
      <c r="B474" s="119" t="s">
        <v>1536</v>
      </c>
      <c r="C474" s="225" t="s">
        <v>1843</v>
      </c>
      <c r="D474" s="90">
        <v>18.390902641639787</v>
      </c>
      <c r="E474" s="48">
        <v>20.43433626848865</v>
      </c>
      <c r="F474" s="48">
        <v>42.545000000000002</v>
      </c>
      <c r="G474" s="48">
        <v>29.21</v>
      </c>
      <c r="H474" s="48">
        <v>63.5</v>
      </c>
      <c r="I474" s="44" t="s">
        <v>1841</v>
      </c>
      <c r="J474" s="50" t="s">
        <v>950</v>
      </c>
      <c r="K474" s="50" t="s">
        <v>499</v>
      </c>
      <c r="L474" s="429">
        <v>374</v>
      </c>
      <c r="M474" s="126"/>
    </row>
    <row r="475" spans="1:13">
      <c r="A475" s="218" t="s">
        <v>1840</v>
      </c>
      <c r="B475" s="119" t="s">
        <v>1536</v>
      </c>
      <c r="C475" s="225" t="s">
        <v>1844</v>
      </c>
      <c r="D475" s="90">
        <v>18.390902641639787</v>
      </c>
      <c r="E475" s="48">
        <v>20.43433626848865</v>
      </c>
      <c r="F475" s="48">
        <v>42.545000000000002</v>
      </c>
      <c r="G475" s="48">
        <v>29.21</v>
      </c>
      <c r="H475" s="48">
        <v>63.5</v>
      </c>
      <c r="I475" s="44" t="s">
        <v>1384</v>
      </c>
      <c r="J475" s="50" t="s">
        <v>950</v>
      </c>
      <c r="K475" s="50" t="s">
        <v>499</v>
      </c>
      <c r="L475" s="429">
        <v>374</v>
      </c>
      <c r="M475" s="126"/>
    </row>
    <row r="476" spans="1:13">
      <c r="A476" s="121" t="s">
        <v>1503</v>
      </c>
      <c r="B476" s="119" t="s">
        <v>1537</v>
      </c>
      <c r="C476" s="72" t="s">
        <v>2456</v>
      </c>
      <c r="D476" s="90">
        <v>2.9</v>
      </c>
      <c r="E476" s="54">
        <v>3.18</v>
      </c>
      <c r="F476" s="54">
        <v>26</v>
      </c>
      <c r="G476" s="54">
        <v>26</v>
      </c>
      <c r="H476" s="54">
        <v>13.97</v>
      </c>
      <c r="I476" s="55" t="s">
        <v>1514</v>
      </c>
      <c r="J476" s="50" t="s">
        <v>1951</v>
      </c>
      <c r="K476" s="54" t="s">
        <v>499</v>
      </c>
      <c r="L476" s="430">
        <v>259</v>
      </c>
      <c r="M476" s="126"/>
    </row>
    <row r="477" spans="1:13" ht="15" customHeight="1">
      <c r="A477" s="257" t="s">
        <v>1504</v>
      </c>
      <c r="B477" s="119" t="s">
        <v>1537</v>
      </c>
      <c r="C477" s="72" t="s">
        <v>2457</v>
      </c>
      <c r="D477" s="90">
        <v>2.9</v>
      </c>
      <c r="E477" s="54">
        <v>3.18</v>
      </c>
      <c r="F477" s="54">
        <v>26</v>
      </c>
      <c r="G477" s="54">
        <v>26</v>
      </c>
      <c r="H477" s="54">
        <v>13.97</v>
      </c>
      <c r="I477" s="55" t="s">
        <v>1579</v>
      </c>
      <c r="J477" s="50" t="s">
        <v>1959</v>
      </c>
      <c r="K477" s="54" t="s">
        <v>499</v>
      </c>
      <c r="L477" s="430">
        <v>259</v>
      </c>
      <c r="M477" s="126"/>
    </row>
    <row r="478" spans="1:13" ht="15" customHeight="1">
      <c r="A478" s="257" t="s">
        <v>874</v>
      </c>
      <c r="B478" s="119" t="s">
        <v>1549</v>
      </c>
      <c r="C478" s="72" t="s">
        <v>879</v>
      </c>
      <c r="D478" s="90">
        <v>0.91800000000000004</v>
      </c>
      <c r="E478" s="48">
        <v>1.02</v>
      </c>
      <c r="F478" s="48">
        <v>30.48</v>
      </c>
      <c r="G478" s="48">
        <v>22.86</v>
      </c>
      <c r="H478" s="48">
        <v>7.62</v>
      </c>
      <c r="I478" s="44" t="s">
        <v>1383</v>
      </c>
      <c r="J478" s="50" t="s">
        <v>967</v>
      </c>
      <c r="K478" s="50" t="s">
        <v>499</v>
      </c>
      <c r="L478" s="429">
        <v>107</v>
      </c>
      <c r="M478" s="126"/>
    </row>
    <row r="479" spans="1:13" ht="15" customHeight="1">
      <c r="A479" s="45" t="s">
        <v>337</v>
      </c>
      <c r="B479" s="119" t="s">
        <v>1548</v>
      </c>
      <c r="C479" s="70" t="s">
        <v>770</v>
      </c>
      <c r="D479" s="90">
        <v>9.3077154323948328</v>
      </c>
      <c r="E479" s="48">
        <v>10.341906035994258</v>
      </c>
      <c r="F479" s="48">
        <v>56.515000000000001</v>
      </c>
      <c r="G479" s="48">
        <v>30.48</v>
      </c>
      <c r="H479" s="48">
        <v>33.020000000000003</v>
      </c>
      <c r="I479" s="44" t="s">
        <v>1382</v>
      </c>
      <c r="J479" s="50" t="s">
        <v>950</v>
      </c>
      <c r="K479" s="50" t="s">
        <v>501</v>
      </c>
      <c r="L479" s="429">
        <v>268</v>
      </c>
      <c r="M479" s="126"/>
    </row>
    <row r="480" spans="1:13" ht="15" customHeight="1">
      <c r="A480" s="45" t="s">
        <v>338</v>
      </c>
      <c r="B480" s="119" t="s">
        <v>1548</v>
      </c>
      <c r="C480" s="70" t="s">
        <v>771</v>
      </c>
      <c r="D480" s="90">
        <v>10.124181698394379</v>
      </c>
      <c r="E480" s="48">
        <v>11.249090775993754</v>
      </c>
      <c r="F480" s="48">
        <v>60.96</v>
      </c>
      <c r="G480" s="48">
        <v>30.48</v>
      </c>
      <c r="H480" s="48">
        <v>30.48</v>
      </c>
      <c r="I480" s="44" t="s">
        <v>1381</v>
      </c>
      <c r="J480" s="50" t="s">
        <v>950</v>
      </c>
      <c r="K480" s="50" t="s">
        <v>501</v>
      </c>
      <c r="L480" s="429">
        <v>290</v>
      </c>
      <c r="M480" s="126"/>
    </row>
    <row r="481" spans="1:13" ht="15" customHeight="1">
      <c r="A481" s="45" t="s">
        <v>339</v>
      </c>
      <c r="B481" s="119" t="s">
        <v>1548</v>
      </c>
      <c r="C481" s="70" t="s">
        <v>772</v>
      </c>
      <c r="D481" s="90">
        <v>12.491933869793066</v>
      </c>
      <c r="E481" s="48">
        <v>13.879926521992294</v>
      </c>
      <c r="F481" s="48">
        <v>91.44</v>
      </c>
      <c r="G481" s="48">
        <v>30.48</v>
      </c>
      <c r="H481" s="48">
        <v>30.48</v>
      </c>
      <c r="I481" s="44" t="s">
        <v>1380</v>
      </c>
      <c r="J481" s="50" t="s">
        <v>950</v>
      </c>
      <c r="K481" s="50" t="s">
        <v>501</v>
      </c>
      <c r="L481" s="429">
        <v>313</v>
      </c>
      <c r="M481" s="126"/>
    </row>
    <row r="482" spans="1:13">
      <c r="A482" s="319" t="s">
        <v>340</v>
      </c>
      <c r="B482" s="310" t="s">
        <v>1548</v>
      </c>
      <c r="C482" s="336" t="s">
        <v>773</v>
      </c>
      <c r="D482" s="90">
        <v>10.450768204794198</v>
      </c>
      <c r="E482" s="48">
        <v>11.611964671993553</v>
      </c>
      <c r="F482" s="48">
        <v>56.515000000000001</v>
      </c>
      <c r="G482" s="48">
        <v>30.48</v>
      </c>
      <c r="H482" s="48">
        <v>33.020000000000003</v>
      </c>
      <c r="I482" s="44" t="s">
        <v>1379</v>
      </c>
      <c r="J482" s="50" t="s">
        <v>950</v>
      </c>
      <c r="K482" s="50" t="s">
        <v>501</v>
      </c>
      <c r="L482" s="429">
        <v>313</v>
      </c>
      <c r="M482" s="126"/>
    </row>
    <row r="483" spans="1:13">
      <c r="A483" s="319" t="s">
        <v>341</v>
      </c>
      <c r="B483" s="310" t="s">
        <v>1548</v>
      </c>
      <c r="C483" s="336" t="s">
        <v>774</v>
      </c>
      <c r="D483" s="90">
        <v>11.144764530893813</v>
      </c>
      <c r="E483" s="48">
        <v>12.383071700993124</v>
      </c>
      <c r="F483" s="48">
        <v>60.96</v>
      </c>
      <c r="G483" s="48">
        <v>30.48</v>
      </c>
      <c r="H483" s="48">
        <v>30.48</v>
      </c>
      <c r="I483" s="44" t="s">
        <v>1378</v>
      </c>
      <c r="J483" s="50" t="s">
        <v>950</v>
      </c>
      <c r="K483" s="50" t="s">
        <v>501</v>
      </c>
      <c r="L483" s="429">
        <v>335</v>
      </c>
      <c r="M483" s="126"/>
    </row>
    <row r="484" spans="1:13">
      <c r="A484" s="319" t="s">
        <v>342</v>
      </c>
      <c r="B484" s="310" t="s">
        <v>1548</v>
      </c>
      <c r="C484" s="336" t="s">
        <v>775</v>
      </c>
      <c r="D484" s="90">
        <v>12.369463929893131</v>
      </c>
      <c r="E484" s="48">
        <v>13.743848810992368</v>
      </c>
      <c r="F484" s="48">
        <v>91.44</v>
      </c>
      <c r="G484" s="48">
        <v>30.48</v>
      </c>
      <c r="H484" s="48">
        <v>30.48</v>
      </c>
      <c r="I484" s="44" t="s">
        <v>1377</v>
      </c>
      <c r="J484" s="50" t="s">
        <v>950</v>
      </c>
      <c r="K484" s="50" t="s">
        <v>501</v>
      </c>
      <c r="L484" s="429">
        <v>358</v>
      </c>
      <c r="M484" s="126"/>
    </row>
    <row r="485" spans="1:13">
      <c r="A485" s="319" t="s">
        <v>61</v>
      </c>
      <c r="B485" s="310" t="s">
        <v>1536</v>
      </c>
      <c r="C485" s="336" t="s">
        <v>776</v>
      </c>
      <c r="D485" s="90">
        <v>7.0420215442460901</v>
      </c>
      <c r="E485" s="48">
        <v>7.8244683824956551</v>
      </c>
      <c r="F485" s="48">
        <v>56.515000000000001</v>
      </c>
      <c r="G485" s="48">
        <v>30.48</v>
      </c>
      <c r="H485" s="48">
        <v>33.020000000000003</v>
      </c>
      <c r="I485" s="44" t="s">
        <v>1376</v>
      </c>
      <c r="J485" s="50" t="s">
        <v>950</v>
      </c>
      <c r="K485" s="50" t="s">
        <v>501</v>
      </c>
      <c r="L485" s="429">
        <v>107</v>
      </c>
      <c r="M485" s="126"/>
    </row>
    <row r="486" spans="1:13">
      <c r="A486" s="319" t="s">
        <v>343</v>
      </c>
      <c r="B486" s="310" t="s">
        <v>1548</v>
      </c>
      <c r="C486" s="336" t="s">
        <v>777</v>
      </c>
      <c r="D486" s="90">
        <v>8.7799999999999994</v>
      </c>
      <c r="E486" s="48">
        <v>9.3440028219948115</v>
      </c>
      <c r="F486" s="48">
        <v>67.945000000000007</v>
      </c>
      <c r="G486" s="48">
        <v>28.574999999999999</v>
      </c>
      <c r="H486" s="48">
        <v>26.67</v>
      </c>
      <c r="I486" s="44" t="s">
        <v>1375</v>
      </c>
      <c r="J486" s="50" t="s">
        <v>950</v>
      </c>
      <c r="K486" s="50" t="s">
        <v>499</v>
      </c>
      <c r="L486" s="429">
        <v>199</v>
      </c>
      <c r="M486" s="126"/>
    </row>
    <row r="487" spans="1:13" ht="12.75" customHeight="1">
      <c r="A487" s="319" t="s">
        <v>344</v>
      </c>
      <c r="B487" s="310" t="s">
        <v>1548</v>
      </c>
      <c r="C487" s="336" t="s">
        <v>778</v>
      </c>
      <c r="D487" s="90">
        <v>10.981471277693901</v>
      </c>
      <c r="E487" s="48">
        <v>12.201634752993224</v>
      </c>
      <c r="F487" s="48">
        <v>104.14</v>
      </c>
      <c r="G487" s="48">
        <v>27.94</v>
      </c>
      <c r="H487" s="48">
        <v>26.67</v>
      </c>
      <c r="I487" s="44" t="s">
        <v>1374</v>
      </c>
      <c r="J487" s="50" t="s">
        <v>950</v>
      </c>
      <c r="K487" s="50" t="s">
        <v>499</v>
      </c>
      <c r="L487" s="429">
        <v>222</v>
      </c>
      <c r="M487" s="126"/>
    </row>
    <row r="488" spans="1:13">
      <c r="A488" s="319" t="s">
        <v>345</v>
      </c>
      <c r="B488" s="310" t="s">
        <v>1548</v>
      </c>
      <c r="C488" s="336" t="s">
        <v>779</v>
      </c>
      <c r="D488" s="90">
        <v>11.593820977193561</v>
      </c>
      <c r="E488" s="48">
        <v>12.882023307992846</v>
      </c>
      <c r="F488" s="48">
        <v>144.78</v>
      </c>
      <c r="G488" s="48">
        <v>27.94</v>
      </c>
      <c r="H488" s="48">
        <v>26.67</v>
      </c>
      <c r="I488" s="44" t="s">
        <v>1373</v>
      </c>
      <c r="J488" s="50" t="s">
        <v>950</v>
      </c>
      <c r="K488" s="50" t="s">
        <v>501</v>
      </c>
      <c r="L488" s="429">
        <v>244</v>
      </c>
      <c r="M488" s="126"/>
    </row>
    <row r="489" spans="1:13">
      <c r="A489" s="324" t="s">
        <v>1003</v>
      </c>
      <c r="B489" s="310" t="s">
        <v>1539</v>
      </c>
      <c r="C489" s="341" t="s">
        <v>1070</v>
      </c>
      <c r="D489" s="90">
        <v>73.62</v>
      </c>
      <c r="E489" s="54">
        <v>81.8</v>
      </c>
      <c r="F489" s="54">
        <v>190.5</v>
      </c>
      <c r="G489" s="54">
        <v>106.68</v>
      </c>
      <c r="H489" s="54">
        <v>35.56</v>
      </c>
      <c r="I489" s="55" t="s">
        <v>1372</v>
      </c>
      <c r="J489" s="54" t="s">
        <v>950</v>
      </c>
      <c r="K489" s="54" t="s">
        <v>501</v>
      </c>
      <c r="L489" s="429">
        <v>2042</v>
      </c>
      <c r="M489" s="126"/>
    </row>
    <row r="490" spans="1:13" ht="14.25" customHeight="1">
      <c r="A490" s="324" t="s">
        <v>1004</v>
      </c>
      <c r="B490" s="310" t="s">
        <v>1539</v>
      </c>
      <c r="C490" s="345" t="s">
        <v>1071</v>
      </c>
      <c r="D490" s="90">
        <v>73.62</v>
      </c>
      <c r="E490" s="54">
        <v>81.8</v>
      </c>
      <c r="F490" s="54">
        <v>190.5</v>
      </c>
      <c r="G490" s="54">
        <v>106.68</v>
      </c>
      <c r="H490" s="54">
        <v>35.56</v>
      </c>
      <c r="I490" s="55" t="s">
        <v>1371</v>
      </c>
      <c r="J490" s="54" t="s">
        <v>950</v>
      </c>
      <c r="K490" s="54" t="s">
        <v>499</v>
      </c>
      <c r="L490" s="429">
        <v>2042</v>
      </c>
      <c r="M490" s="126"/>
    </row>
    <row r="491" spans="1:13">
      <c r="A491" s="319" t="s">
        <v>432</v>
      </c>
      <c r="B491" s="310" t="s">
        <v>1532</v>
      </c>
      <c r="C491" s="336" t="s">
        <v>780</v>
      </c>
      <c r="D491" s="90">
        <v>17.962257851990028</v>
      </c>
      <c r="E491" s="48">
        <v>19.958064279988918</v>
      </c>
      <c r="F491" s="48">
        <v>93.98</v>
      </c>
      <c r="G491" s="48">
        <v>36.83</v>
      </c>
      <c r="H491" s="48">
        <v>27.94</v>
      </c>
      <c r="I491" s="44" t="s">
        <v>1370</v>
      </c>
      <c r="J491" s="50" t="s">
        <v>939</v>
      </c>
      <c r="K491" s="50" t="s">
        <v>499</v>
      </c>
      <c r="L491" s="429">
        <v>381</v>
      </c>
      <c r="M491" s="126"/>
    </row>
    <row r="492" spans="1:13">
      <c r="A492" s="319" t="s">
        <v>431</v>
      </c>
      <c r="B492" s="310" t="s">
        <v>1532</v>
      </c>
      <c r="C492" s="336" t="s">
        <v>781</v>
      </c>
      <c r="D492" s="90">
        <v>20.819889782988437</v>
      </c>
      <c r="E492" s="48">
        <v>23.133210869987153</v>
      </c>
      <c r="F492" s="48">
        <v>92.710000000000008</v>
      </c>
      <c r="G492" s="48">
        <v>31.75</v>
      </c>
      <c r="H492" s="48">
        <v>26.67</v>
      </c>
      <c r="I492" s="44" t="s">
        <v>1369</v>
      </c>
      <c r="J492" s="50" t="s">
        <v>939</v>
      </c>
      <c r="K492" s="50" t="s">
        <v>499</v>
      </c>
      <c r="L492" s="429">
        <v>876</v>
      </c>
      <c r="M492" s="126"/>
    </row>
    <row r="493" spans="1:13">
      <c r="A493" s="319" t="s">
        <v>367</v>
      </c>
      <c r="B493" s="310" t="s">
        <v>1541</v>
      </c>
      <c r="C493" s="336" t="s">
        <v>782</v>
      </c>
      <c r="D493" s="90">
        <v>10.614061457994106</v>
      </c>
      <c r="E493" s="48">
        <v>11.793401619993451</v>
      </c>
      <c r="F493" s="48">
        <v>92.075000000000003</v>
      </c>
      <c r="G493" s="48">
        <v>36.195</v>
      </c>
      <c r="H493" s="48">
        <v>26.67</v>
      </c>
      <c r="I493" s="44" t="s">
        <v>1368</v>
      </c>
      <c r="J493" s="50" t="s">
        <v>939</v>
      </c>
      <c r="K493" s="50" t="s">
        <v>499</v>
      </c>
      <c r="L493" s="429">
        <v>302</v>
      </c>
      <c r="M493" s="126"/>
    </row>
    <row r="494" spans="1:13">
      <c r="A494" s="319" t="s">
        <v>430</v>
      </c>
      <c r="B494" s="310" t="s">
        <v>1532</v>
      </c>
      <c r="C494" s="336" t="s">
        <v>2455</v>
      </c>
      <c r="D494" s="90">
        <v>13.879926521992294</v>
      </c>
      <c r="E494" s="48">
        <v>15.422140579991437</v>
      </c>
      <c r="F494" s="48">
        <v>92.710000000000008</v>
      </c>
      <c r="G494" s="48">
        <v>31.75</v>
      </c>
      <c r="H494" s="48">
        <v>26.67</v>
      </c>
      <c r="I494" s="44" t="s">
        <v>1367</v>
      </c>
      <c r="J494" s="50" t="s">
        <v>939</v>
      </c>
      <c r="K494" s="50" t="s">
        <v>499</v>
      </c>
      <c r="L494" s="429">
        <v>469</v>
      </c>
      <c r="M494" s="126"/>
    </row>
    <row r="495" spans="1:13">
      <c r="A495" s="333" t="s">
        <v>1883</v>
      </c>
      <c r="B495" s="310" t="s">
        <v>1540</v>
      </c>
      <c r="C495" s="344" t="s">
        <v>1882</v>
      </c>
      <c r="D495" s="90">
        <v>75</v>
      </c>
      <c r="E495" s="54">
        <v>85</v>
      </c>
      <c r="F495" s="48">
        <v>92.710000000000008</v>
      </c>
      <c r="G495" s="48">
        <v>31.75</v>
      </c>
      <c r="H495" s="48">
        <v>26.67</v>
      </c>
      <c r="I495" s="44" t="s">
        <v>1961</v>
      </c>
      <c r="J495" s="50" t="s">
        <v>1960</v>
      </c>
      <c r="K495" s="50" t="s">
        <v>499</v>
      </c>
      <c r="L495" s="429">
        <v>935</v>
      </c>
      <c r="M495" s="126"/>
    </row>
    <row r="496" spans="1:13" ht="25.5">
      <c r="A496" s="309" t="s">
        <v>2314</v>
      </c>
      <c r="B496" s="310" t="s">
        <v>1540</v>
      </c>
      <c r="C496" s="308" t="s">
        <v>2320</v>
      </c>
      <c r="D496" s="90">
        <v>64.09</v>
      </c>
      <c r="E496" s="90">
        <v>76.36</v>
      </c>
      <c r="F496" s="90">
        <v>132.08000000000001</v>
      </c>
      <c r="G496" s="90">
        <v>116.84</v>
      </c>
      <c r="H496" s="90">
        <v>35.56</v>
      </c>
      <c r="I496" s="97" t="s">
        <v>2327</v>
      </c>
      <c r="J496" s="90" t="s">
        <v>2350</v>
      </c>
      <c r="K496" s="50" t="s">
        <v>499</v>
      </c>
      <c r="L496" s="431">
        <v>1298</v>
      </c>
      <c r="M496" s="126"/>
    </row>
    <row r="497" spans="1:13" ht="25.5">
      <c r="A497" s="309" t="s">
        <v>2310</v>
      </c>
      <c r="B497" s="310" t="s">
        <v>1540</v>
      </c>
      <c r="C497" s="308" t="s">
        <v>2316</v>
      </c>
      <c r="D497" s="90">
        <v>64.09</v>
      </c>
      <c r="E497" s="90">
        <v>76.36</v>
      </c>
      <c r="F497" s="90">
        <v>132.08000000000001</v>
      </c>
      <c r="G497" s="90">
        <v>116.84</v>
      </c>
      <c r="H497" s="90">
        <v>35.56</v>
      </c>
      <c r="I497" s="97" t="s">
        <v>2327</v>
      </c>
      <c r="J497" s="90" t="s">
        <v>2350</v>
      </c>
      <c r="K497" s="50" t="s">
        <v>499</v>
      </c>
      <c r="L497" s="431">
        <v>1298</v>
      </c>
      <c r="M497" s="126"/>
    </row>
    <row r="498" spans="1:13" ht="25.5">
      <c r="A498" s="309" t="s">
        <v>2312</v>
      </c>
      <c r="B498" s="310" t="s">
        <v>1540</v>
      </c>
      <c r="C498" s="308" t="s">
        <v>2318</v>
      </c>
      <c r="D498" s="90">
        <v>64.09</v>
      </c>
      <c r="E498" s="90">
        <v>76.36</v>
      </c>
      <c r="F498" s="90">
        <v>132.08000000000001</v>
      </c>
      <c r="G498" s="90">
        <v>116.84</v>
      </c>
      <c r="H498" s="90">
        <v>35.56</v>
      </c>
      <c r="I498" s="97" t="s">
        <v>2327</v>
      </c>
      <c r="J498" s="90" t="s">
        <v>2350</v>
      </c>
      <c r="K498" s="50" t="s">
        <v>499</v>
      </c>
      <c r="L498" s="431">
        <v>1298</v>
      </c>
      <c r="M498" s="126"/>
    </row>
    <row r="499" spans="1:13">
      <c r="A499" s="315" t="s">
        <v>1815</v>
      </c>
      <c r="B499" s="310" t="s">
        <v>1540</v>
      </c>
      <c r="C499" s="336" t="s">
        <v>783</v>
      </c>
      <c r="D499" s="90">
        <v>80</v>
      </c>
      <c r="E499" s="48">
        <v>87.996919779951142</v>
      </c>
      <c r="F499" s="48">
        <v>190.5</v>
      </c>
      <c r="G499" s="48">
        <v>111.76</v>
      </c>
      <c r="H499" s="48">
        <v>33.020000000000003</v>
      </c>
      <c r="I499" s="44" t="s">
        <v>1366</v>
      </c>
      <c r="J499" s="50" t="s">
        <v>940</v>
      </c>
      <c r="K499" s="50" t="s">
        <v>499</v>
      </c>
      <c r="L499" s="429">
        <v>935</v>
      </c>
      <c r="M499" s="126"/>
    </row>
    <row r="500" spans="1:13">
      <c r="A500" s="315" t="s">
        <v>1816</v>
      </c>
      <c r="B500" s="310" t="s">
        <v>1540</v>
      </c>
      <c r="C500" s="336" t="s">
        <v>784</v>
      </c>
      <c r="D500" s="90">
        <v>80</v>
      </c>
      <c r="E500" s="48">
        <v>88</v>
      </c>
      <c r="F500" s="48">
        <v>190.5</v>
      </c>
      <c r="G500" s="48">
        <v>111.76</v>
      </c>
      <c r="H500" s="48">
        <v>33.020000000000003</v>
      </c>
      <c r="I500" s="44" t="s">
        <v>1365</v>
      </c>
      <c r="J500" s="50" t="s">
        <v>948</v>
      </c>
      <c r="K500" s="50" t="s">
        <v>499</v>
      </c>
      <c r="L500" s="429">
        <v>935</v>
      </c>
      <c r="M500" s="126"/>
    </row>
    <row r="501" spans="1:13" ht="25.5">
      <c r="A501" s="309" t="s">
        <v>2315</v>
      </c>
      <c r="B501" s="310" t="s">
        <v>1540</v>
      </c>
      <c r="C501" s="308" t="s">
        <v>2321</v>
      </c>
      <c r="D501" s="90">
        <v>64.09</v>
      </c>
      <c r="E501" s="90">
        <v>76.36</v>
      </c>
      <c r="F501" s="90">
        <v>132.08000000000001</v>
      </c>
      <c r="G501" s="90">
        <v>116.84</v>
      </c>
      <c r="H501" s="90">
        <v>35.56</v>
      </c>
      <c r="I501" s="97" t="s">
        <v>2328</v>
      </c>
      <c r="J501" s="90" t="s">
        <v>2350</v>
      </c>
      <c r="K501" s="50" t="s">
        <v>499</v>
      </c>
      <c r="L501" s="431">
        <v>1350</v>
      </c>
      <c r="M501" s="126"/>
    </row>
    <row r="502" spans="1:13" ht="25.5">
      <c r="A502" s="309" t="s">
        <v>2311</v>
      </c>
      <c r="B502" s="310" t="s">
        <v>1540</v>
      </c>
      <c r="C502" s="308" t="s">
        <v>2317</v>
      </c>
      <c r="D502" s="90">
        <v>64.09</v>
      </c>
      <c r="E502" s="90">
        <v>76.36</v>
      </c>
      <c r="F502" s="90">
        <v>132.08000000000001</v>
      </c>
      <c r="G502" s="90">
        <v>116.84</v>
      </c>
      <c r="H502" s="90">
        <v>35.56</v>
      </c>
      <c r="I502" s="97" t="s">
        <v>2328</v>
      </c>
      <c r="J502" s="90" t="s">
        <v>2350</v>
      </c>
      <c r="K502" s="50" t="s">
        <v>499</v>
      </c>
      <c r="L502" s="431">
        <v>1350</v>
      </c>
      <c r="M502" s="126"/>
    </row>
    <row r="503" spans="1:13" ht="25.5">
      <c r="A503" s="309" t="s">
        <v>2313</v>
      </c>
      <c r="B503" s="310" t="s">
        <v>1540</v>
      </c>
      <c r="C503" s="308" t="s">
        <v>2319</v>
      </c>
      <c r="D503" s="90">
        <v>64.09</v>
      </c>
      <c r="E503" s="90">
        <v>76.36</v>
      </c>
      <c r="F503" s="90">
        <v>132.08000000000001</v>
      </c>
      <c r="G503" s="90">
        <v>116.84</v>
      </c>
      <c r="H503" s="90">
        <v>35.56</v>
      </c>
      <c r="I503" s="97" t="s">
        <v>2328</v>
      </c>
      <c r="J503" s="90" t="s">
        <v>2350</v>
      </c>
      <c r="K503" s="50" t="s">
        <v>499</v>
      </c>
      <c r="L503" s="431">
        <v>1350</v>
      </c>
      <c r="M503" s="126"/>
    </row>
    <row r="504" spans="1:13">
      <c r="A504" s="324" t="s">
        <v>972</v>
      </c>
      <c r="B504" s="310" t="s">
        <v>1541</v>
      </c>
      <c r="C504" s="343" t="s">
        <v>1032</v>
      </c>
      <c r="D504" s="90">
        <v>10.35</v>
      </c>
      <c r="E504" s="54">
        <v>11.5</v>
      </c>
      <c r="F504" s="54">
        <v>116.08</v>
      </c>
      <c r="G504" s="54">
        <v>46.96</v>
      </c>
      <c r="H504" s="54">
        <v>7.26</v>
      </c>
      <c r="I504" s="55" t="s">
        <v>1364</v>
      </c>
      <c r="J504" s="50" t="s">
        <v>950</v>
      </c>
      <c r="K504" s="50" t="s">
        <v>501</v>
      </c>
      <c r="L504" s="430">
        <v>216</v>
      </c>
      <c r="M504" s="126"/>
    </row>
    <row r="505" spans="1:13">
      <c r="A505" s="324" t="s">
        <v>977</v>
      </c>
      <c r="B505" s="310" t="s">
        <v>1541</v>
      </c>
      <c r="C505" s="343" t="s">
        <v>1035</v>
      </c>
      <c r="D505" s="90">
        <v>11.142000000000001</v>
      </c>
      <c r="E505" s="54">
        <v>12.38</v>
      </c>
      <c r="F505" s="54">
        <v>114.83</v>
      </c>
      <c r="G505" s="54">
        <v>47.17</v>
      </c>
      <c r="H505" s="54">
        <v>7.49</v>
      </c>
      <c r="I505" s="55" t="s">
        <v>1363</v>
      </c>
      <c r="J505" s="50" t="s">
        <v>950</v>
      </c>
      <c r="K505" s="50" t="s">
        <v>501</v>
      </c>
      <c r="L505" s="430">
        <v>248</v>
      </c>
      <c r="M505" s="126"/>
    </row>
    <row r="506" spans="1:13">
      <c r="A506" s="319" t="s">
        <v>785</v>
      </c>
      <c r="B506" s="310" t="s">
        <v>1540</v>
      </c>
      <c r="C506" s="336" t="s">
        <v>786</v>
      </c>
      <c r="D506" s="90">
        <v>71</v>
      </c>
      <c r="E506" s="48">
        <v>88.904104519950636</v>
      </c>
      <c r="F506" s="48">
        <v>106.68</v>
      </c>
      <c r="G506" s="48">
        <v>81.28</v>
      </c>
      <c r="H506" s="48">
        <v>157.47999999999999</v>
      </c>
      <c r="I506" s="44" t="s">
        <v>1362</v>
      </c>
      <c r="J506" s="50" t="s">
        <v>948</v>
      </c>
      <c r="K506" s="50" t="s">
        <v>499</v>
      </c>
      <c r="L506" s="429">
        <v>1805</v>
      </c>
      <c r="M506" s="126"/>
    </row>
    <row r="507" spans="1:13">
      <c r="A507" s="319" t="s">
        <v>1567</v>
      </c>
      <c r="B507" s="310" t="s">
        <v>1540</v>
      </c>
      <c r="C507" s="336" t="s">
        <v>1568</v>
      </c>
      <c r="D507" s="90">
        <v>58</v>
      </c>
      <c r="E507" s="90">
        <v>81.36</v>
      </c>
      <c r="F507" s="90">
        <v>284.48</v>
      </c>
      <c r="G507" s="90">
        <v>59.69</v>
      </c>
      <c r="H507" s="90">
        <v>45.72</v>
      </c>
      <c r="I507" s="97" t="s">
        <v>1580</v>
      </c>
      <c r="J507" s="50" t="s">
        <v>1952</v>
      </c>
      <c r="K507" s="90" t="s">
        <v>499</v>
      </c>
      <c r="L507" s="429">
        <v>1881</v>
      </c>
      <c r="M507" s="126"/>
    </row>
  </sheetData>
  <autoFilter ref="A5:L507" xr:uid="{00000000-0009-0000-0000-000001000000}"/>
  <sortState ref="A6:L507">
    <sortCondition ref="A507"/>
  </sortState>
  <mergeCells count="1">
    <mergeCell ref="K1:L1"/>
  </mergeCells>
  <hyperlinks>
    <hyperlink ref="K1:L1" location="Index!A1" display="Index!A1" xr:uid="{00000000-0004-0000-0100-000000000000}"/>
  </hyperlinks>
  <printOptions horizontalCentered="1"/>
  <pageMargins left="0.5" right="0.5" top="0.5" bottom="1.25" header="0.5" footer="0.5"/>
  <pageSetup scale="9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  <pageSetUpPr fitToPage="1"/>
  </sheetPr>
  <dimension ref="A1:E171"/>
  <sheetViews>
    <sheetView zoomScaleNormal="100" workbookViewId="0">
      <selection activeCell="I9" sqref="I9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85.7109375" style="16" customWidth="1"/>
    <col min="5" max="5" width="13.7109375" style="16" customWidth="1"/>
    <col min="6" max="16384" width="9.140625" style="16"/>
  </cols>
  <sheetData>
    <row r="1" spans="1:5" ht="30">
      <c r="E1" s="205" t="s">
        <v>1760</v>
      </c>
    </row>
    <row r="2" spans="1:5" s="13" customFormat="1" ht="20.100000000000001" customHeight="1">
      <c r="A2" s="369" t="s">
        <v>2365</v>
      </c>
      <c r="B2" s="370"/>
      <c r="C2" s="370"/>
      <c r="D2" s="370"/>
      <c r="E2" s="371"/>
    </row>
    <row r="3" spans="1:5" s="13" customFormat="1" ht="20.100000000000001" customHeight="1">
      <c r="A3" s="363" t="s">
        <v>2362</v>
      </c>
      <c r="B3" s="364" t="s">
        <v>2366</v>
      </c>
      <c r="C3" s="364"/>
      <c r="D3" s="364" t="s">
        <v>2363</v>
      </c>
      <c r="E3" s="361" t="s">
        <v>2364</v>
      </c>
    </row>
    <row r="4" spans="1:5" s="13" customFormat="1" ht="30" customHeight="1">
      <c r="A4" s="6"/>
      <c r="B4" s="2" t="s">
        <v>2273</v>
      </c>
      <c r="C4" s="273"/>
      <c r="D4" s="221" t="s">
        <v>2403</v>
      </c>
      <c r="E4" s="21">
        <v>1298</v>
      </c>
    </row>
    <row r="5" spans="1:5" s="13" customFormat="1" ht="30" customHeight="1">
      <c r="A5" s="6"/>
      <c r="B5" s="2" t="s">
        <v>2274</v>
      </c>
      <c r="C5" s="273"/>
      <c r="D5" s="221" t="s">
        <v>2404</v>
      </c>
      <c r="E5" s="21">
        <v>1350</v>
      </c>
    </row>
    <row r="6" spans="1:5" s="13" customFormat="1" ht="30" customHeight="1">
      <c r="A6" s="301"/>
      <c r="B6" s="2" t="s">
        <v>2281</v>
      </c>
      <c r="C6" s="450"/>
      <c r="D6" s="221" t="s">
        <v>2388</v>
      </c>
      <c r="E6" s="21">
        <v>1475</v>
      </c>
    </row>
    <row r="7" spans="1:5" s="13" customFormat="1" ht="30" customHeight="1">
      <c r="A7" s="301"/>
      <c r="B7" s="2" t="s">
        <v>2282</v>
      </c>
      <c r="C7" s="444"/>
      <c r="D7" s="221" t="s">
        <v>2389</v>
      </c>
      <c r="E7" s="21">
        <v>1475</v>
      </c>
    </row>
    <row r="8" spans="1:5" s="13" customFormat="1" ht="30" customHeight="1">
      <c r="A8" s="301"/>
      <c r="B8" s="2" t="s">
        <v>2283</v>
      </c>
      <c r="C8" s="444"/>
      <c r="D8" s="221" t="s">
        <v>2390</v>
      </c>
      <c r="E8" s="21">
        <v>1475</v>
      </c>
    </row>
    <row r="9" spans="1:5" s="13" customFormat="1" ht="30" customHeight="1">
      <c r="A9" s="301"/>
      <c r="B9" s="2" t="s">
        <v>2435</v>
      </c>
      <c r="C9" s="444"/>
      <c r="D9" s="221" t="s">
        <v>2442</v>
      </c>
      <c r="E9" s="21">
        <v>1995</v>
      </c>
    </row>
    <row r="10" spans="1:5" s="13" customFormat="1" ht="30" customHeight="1">
      <c r="A10" s="301"/>
      <c r="B10" s="2" t="s">
        <v>2436</v>
      </c>
      <c r="C10" s="444"/>
      <c r="D10" s="221" t="s">
        <v>2443</v>
      </c>
      <c r="E10" s="21">
        <v>1995</v>
      </c>
    </row>
    <row r="11" spans="1:5" s="13" customFormat="1" ht="30" customHeight="1">
      <c r="A11" s="301"/>
      <c r="B11" s="2" t="s">
        <v>2437</v>
      </c>
      <c r="C11" s="445"/>
      <c r="D11" s="221" t="s">
        <v>2444</v>
      </c>
      <c r="E11" s="21">
        <v>2495</v>
      </c>
    </row>
    <row r="12" spans="1:5" s="13" customFormat="1" ht="30" customHeight="1">
      <c r="A12" s="301"/>
      <c r="B12" s="2" t="s">
        <v>2279</v>
      </c>
      <c r="C12" s="443"/>
      <c r="D12" s="230" t="s">
        <v>2391</v>
      </c>
      <c r="E12" s="21">
        <v>350</v>
      </c>
    </row>
    <row r="13" spans="1:5" s="13" customFormat="1" ht="30" customHeight="1">
      <c r="A13" s="301"/>
      <c r="B13" s="2" t="s">
        <v>2280</v>
      </c>
      <c r="C13" s="444"/>
      <c r="D13" s="230" t="s">
        <v>2391</v>
      </c>
      <c r="E13" s="21">
        <v>375</v>
      </c>
    </row>
    <row r="14" spans="1:5" s="13" customFormat="1" ht="30" customHeight="1">
      <c r="A14" s="301"/>
      <c r="B14" s="2" t="s">
        <v>2275</v>
      </c>
      <c r="C14" s="444"/>
      <c r="D14" s="230" t="s">
        <v>2392</v>
      </c>
      <c r="E14" s="21">
        <v>550</v>
      </c>
    </row>
    <row r="15" spans="1:5" s="13" customFormat="1" ht="30" customHeight="1">
      <c r="A15" s="301"/>
      <c r="B15" s="2" t="s">
        <v>2276</v>
      </c>
      <c r="C15" s="444"/>
      <c r="D15" s="230" t="s">
        <v>2393</v>
      </c>
      <c r="E15" s="246">
        <v>550</v>
      </c>
    </row>
    <row r="16" spans="1:5" ht="30" customHeight="1">
      <c r="A16" s="280"/>
      <c r="B16" s="220" t="s">
        <v>2277</v>
      </c>
      <c r="C16" s="444"/>
      <c r="D16" s="230" t="s">
        <v>2394</v>
      </c>
      <c r="E16" s="246">
        <v>700</v>
      </c>
    </row>
    <row r="17" spans="1:5" s="13" customFormat="1" ht="30" customHeight="1">
      <c r="A17" s="6"/>
      <c r="B17" s="220" t="s">
        <v>2278</v>
      </c>
      <c r="C17" s="445"/>
      <c r="D17" s="230" t="s">
        <v>2395</v>
      </c>
      <c r="E17" s="246">
        <v>700</v>
      </c>
    </row>
    <row r="18" spans="1:5" s="13" customFormat="1" ht="30" customHeight="1">
      <c r="A18" s="6"/>
      <c r="B18" s="220" t="s">
        <v>2286</v>
      </c>
      <c r="C18" s="273"/>
      <c r="D18" s="230" t="s">
        <v>2396</v>
      </c>
      <c r="E18" s="246">
        <v>935</v>
      </c>
    </row>
    <row r="19" spans="1:5" s="13" customFormat="1" ht="30" customHeight="1">
      <c r="A19" s="6"/>
      <c r="B19" s="220" t="s">
        <v>2287</v>
      </c>
      <c r="C19" s="273"/>
      <c r="D19" s="230" t="s">
        <v>2397</v>
      </c>
      <c r="E19" s="246">
        <v>590</v>
      </c>
    </row>
    <row r="20" spans="1:5" s="13" customFormat="1" ht="30" customHeight="1">
      <c r="A20" s="6"/>
      <c r="B20" s="220" t="s">
        <v>2288</v>
      </c>
      <c r="C20" s="273"/>
      <c r="D20" s="230" t="s">
        <v>2398</v>
      </c>
      <c r="E20" s="246">
        <v>750</v>
      </c>
    </row>
    <row r="21" spans="1:5" s="13" customFormat="1" ht="30" customHeight="1">
      <c r="A21" s="350"/>
      <c r="B21" s="351" t="s">
        <v>2352</v>
      </c>
      <c r="C21" s="352"/>
      <c r="D21" s="353" t="s">
        <v>2399</v>
      </c>
      <c r="E21" s="246">
        <v>425</v>
      </c>
    </row>
    <row r="22" spans="1:5" s="13" customFormat="1" ht="30" customHeight="1">
      <c r="A22" s="350"/>
      <c r="B22" s="351" t="s">
        <v>2356</v>
      </c>
      <c r="C22" s="352"/>
      <c r="D22" s="353" t="s">
        <v>2400</v>
      </c>
      <c r="E22" s="246">
        <v>400</v>
      </c>
    </row>
    <row r="23" spans="1:5" s="13" customFormat="1" ht="30" customHeight="1">
      <c r="A23" s="6"/>
      <c r="B23" s="220" t="s">
        <v>2284</v>
      </c>
      <c r="C23" s="273"/>
      <c r="D23" s="230" t="s">
        <v>2401</v>
      </c>
      <c r="E23" s="246">
        <v>310</v>
      </c>
    </row>
    <row r="24" spans="1:5" s="13" customFormat="1" ht="30" customHeight="1">
      <c r="A24" s="6"/>
      <c r="B24" s="220" t="s">
        <v>2285</v>
      </c>
      <c r="C24" s="273"/>
      <c r="D24" s="230" t="s">
        <v>2402</v>
      </c>
      <c r="E24" s="21">
        <v>290</v>
      </c>
    </row>
    <row r="25" spans="1:5" s="13" customFormat="1" ht="20.100000000000001" customHeight="1">
      <c r="A25" s="366" t="s">
        <v>2361</v>
      </c>
      <c r="B25" s="151"/>
      <c r="C25" s="151"/>
      <c r="D25" s="151"/>
      <c r="E25" s="152"/>
    </row>
    <row r="26" spans="1:5" ht="30" customHeight="1">
      <c r="A26" s="143"/>
      <c r="B26" s="22" t="s">
        <v>116</v>
      </c>
      <c r="C26" s="362"/>
      <c r="D26" s="22" t="s">
        <v>257</v>
      </c>
      <c r="E26" s="447"/>
    </row>
    <row r="27" spans="1:5" ht="30" customHeight="1">
      <c r="A27" s="6"/>
      <c r="B27" s="175" t="s">
        <v>1021</v>
      </c>
      <c r="C27" s="362"/>
      <c r="D27" s="306" t="s">
        <v>1746</v>
      </c>
      <c r="E27" s="448"/>
    </row>
    <row r="28" spans="1:5" ht="30" customHeight="1">
      <c r="A28" s="6"/>
      <c r="B28" s="23" t="s">
        <v>117</v>
      </c>
      <c r="C28" s="362"/>
      <c r="D28" s="22" t="s">
        <v>258</v>
      </c>
      <c r="E28" s="448"/>
    </row>
    <row r="29" spans="1:5" ht="30" customHeight="1">
      <c r="A29" s="6"/>
      <c r="B29" s="23" t="s">
        <v>851</v>
      </c>
      <c r="C29" s="362"/>
      <c r="D29" s="22" t="s">
        <v>852</v>
      </c>
      <c r="E29" s="448"/>
    </row>
    <row r="30" spans="1:5" ht="30" customHeight="1">
      <c r="A30" s="94"/>
      <c r="B30" s="23" t="s">
        <v>118</v>
      </c>
      <c r="C30" s="362"/>
      <c r="D30" s="22" t="s">
        <v>259</v>
      </c>
      <c r="E30" s="448"/>
    </row>
    <row r="31" spans="1:5" ht="30" customHeight="1">
      <c r="A31" s="94"/>
      <c r="B31" s="175" t="s">
        <v>1022</v>
      </c>
      <c r="C31" s="362"/>
      <c r="D31" s="10" t="s">
        <v>1747</v>
      </c>
      <c r="E31" s="448"/>
    </row>
    <row r="32" spans="1:5" ht="30" customHeight="1">
      <c r="A32" s="94"/>
      <c r="B32" s="23" t="s">
        <v>119</v>
      </c>
      <c r="C32" s="362"/>
      <c r="D32" s="22" t="s">
        <v>260</v>
      </c>
      <c r="E32" s="448"/>
    </row>
    <row r="33" spans="1:5" ht="30" customHeight="1">
      <c r="A33" s="148"/>
      <c r="B33" s="24" t="s">
        <v>207</v>
      </c>
      <c r="C33" s="362"/>
      <c r="D33" s="25" t="s">
        <v>215</v>
      </c>
      <c r="E33" s="448"/>
    </row>
    <row r="34" spans="1:5" ht="30" customHeight="1">
      <c r="A34" s="6"/>
      <c r="B34" s="24" t="s">
        <v>209</v>
      </c>
      <c r="C34" s="362"/>
      <c r="D34" s="25" t="s">
        <v>216</v>
      </c>
      <c r="E34" s="448"/>
    </row>
    <row r="35" spans="1:5" ht="30" customHeight="1">
      <c r="A35" s="6"/>
      <c r="B35" s="24" t="s">
        <v>211</v>
      </c>
      <c r="C35" s="362"/>
      <c r="D35" s="25" t="s">
        <v>217</v>
      </c>
      <c r="E35" s="448"/>
    </row>
    <row r="36" spans="1:5" ht="30" customHeight="1">
      <c r="A36" s="354"/>
      <c r="B36" s="355" t="s">
        <v>213</v>
      </c>
      <c r="C36" s="362"/>
      <c r="D36" s="25" t="s">
        <v>218</v>
      </c>
      <c r="E36" s="448"/>
    </row>
    <row r="37" spans="1:5" ht="30" customHeight="1">
      <c r="A37" s="354"/>
      <c r="B37" s="306" t="s">
        <v>208</v>
      </c>
      <c r="C37" s="362"/>
      <c r="D37" s="25" t="s">
        <v>219</v>
      </c>
      <c r="E37" s="448"/>
    </row>
    <row r="38" spans="1:5" ht="30" customHeight="1">
      <c r="A38" s="354"/>
      <c r="B38" s="355" t="s">
        <v>210</v>
      </c>
      <c r="C38" s="362"/>
      <c r="D38" s="25" t="s">
        <v>220</v>
      </c>
      <c r="E38" s="448"/>
    </row>
    <row r="39" spans="1:5" ht="30" customHeight="1">
      <c r="A39" s="354"/>
      <c r="B39" s="355" t="s">
        <v>212</v>
      </c>
      <c r="C39" s="362"/>
      <c r="D39" s="22" t="s">
        <v>221</v>
      </c>
      <c r="E39" s="448"/>
    </row>
    <row r="40" spans="1:5" ht="30" customHeight="1">
      <c r="A40" s="354"/>
      <c r="B40" s="355" t="s">
        <v>214</v>
      </c>
      <c r="C40" s="362"/>
      <c r="D40" s="22" t="s">
        <v>222</v>
      </c>
      <c r="E40" s="448"/>
    </row>
    <row r="41" spans="1:5" ht="30" customHeight="1">
      <c r="A41" s="354"/>
      <c r="B41" s="355" t="s">
        <v>120</v>
      </c>
      <c r="C41" s="362"/>
      <c r="D41" s="22" t="s">
        <v>123</v>
      </c>
      <c r="E41" s="448"/>
    </row>
    <row r="42" spans="1:5" ht="30" customHeight="1">
      <c r="A42" s="354"/>
      <c r="B42" s="355" t="s">
        <v>121</v>
      </c>
      <c r="C42" s="362"/>
      <c r="D42" s="22" t="s">
        <v>124</v>
      </c>
      <c r="E42" s="448"/>
    </row>
    <row r="43" spans="1:5" ht="30" customHeight="1">
      <c r="A43" s="354"/>
      <c r="B43" s="355" t="s">
        <v>122</v>
      </c>
      <c r="C43" s="362"/>
      <c r="D43" s="230" t="s">
        <v>1897</v>
      </c>
      <c r="E43" s="448"/>
    </row>
    <row r="44" spans="1:5" ht="30" customHeight="1">
      <c r="A44" s="354"/>
      <c r="B44" s="306" t="s">
        <v>1023</v>
      </c>
      <c r="C44" s="362"/>
      <c r="D44" s="22" t="s">
        <v>125</v>
      </c>
      <c r="E44" s="448"/>
    </row>
    <row r="45" spans="1:5" ht="30" customHeight="1">
      <c r="A45" s="354"/>
      <c r="B45" s="355" t="s">
        <v>132</v>
      </c>
      <c r="C45" s="362"/>
      <c r="D45" s="22" t="s">
        <v>134</v>
      </c>
      <c r="E45" s="448"/>
    </row>
    <row r="46" spans="1:5" ht="30" customHeight="1">
      <c r="A46" s="354"/>
      <c r="B46" s="306" t="s">
        <v>1024</v>
      </c>
      <c r="C46" s="362"/>
      <c r="D46" s="230" t="s">
        <v>1898</v>
      </c>
      <c r="E46" s="448"/>
    </row>
    <row r="47" spans="1:5" ht="30" customHeight="1">
      <c r="A47" s="354"/>
      <c r="B47" s="355" t="s">
        <v>133</v>
      </c>
      <c r="C47" s="362"/>
      <c r="D47" s="22" t="s">
        <v>135</v>
      </c>
      <c r="E47" s="448"/>
    </row>
    <row r="48" spans="1:5" ht="30" customHeight="1">
      <c r="A48" s="354"/>
      <c r="B48" s="355" t="s">
        <v>223</v>
      </c>
      <c r="C48" s="362"/>
      <c r="D48" s="23" t="s">
        <v>227</v>
      </c>
      <c r="E48" s="448"/>
    </row>
    <row r="49" spans="1:5" ht="30" customHeight="1">
      <c r="A49" s="354"/>
      <c r="B49" s="355" t="s">
        <v>224</v>
      </c>
      <c r="C49" s="362"/>
      <c r="D49" s="23" t="s">
        <v>228</v>
      </c>
      <c r="E49" s="448"/>
    </row>
    <row r="50" spans="1:5" ht="30" customHeight="1">
      <c r="A50" s="354"/>
      <c r="B50" s="355" t="s">
        <v>225</v>
      </c>
      <c r="C50" s="362"/>
      <c r="D50" s="23" t="s">
        <v>229</v>
      </c>
      <c r="E50" s="448"/>
    </row>
    <row r="51" spans="1:5" ht="30" customHeight="1">
      <c r="A51" s="354"/>
      <c r="B51" s="355" t="s">
        <v>232</v>
      </c>
      <c r="C51" s="362"/>
      <c r="D51" s="23" t="s">
        <v>230</v>
      </c>
      <c r="E51" s="448"/>
    </row>
    <row r="52" spans="1:5" ht="30" customHeight="1">
      <c r="A52" s="354"/>
      <c r="B52" s="355" t="s">
        <v>226</v>
      </c>
      <c r="C52" s="362"/>
      <c r="D52" s="23" t="s">
        <v>231</v>
      </c>
      <c r="E52" s="448"/>
    </row>
    <row r="53" spans="1:5" ht="30" customHeight="1">
      <c r="A53" s="354"/>
      <c r="B53" s="355" t="s">
        <v>233</v>
      </c>
      <c r="C53" s="362"/>
      <c r="D53" s="22" t="s">
        <v>237</v>
      </c>
      <c r="E53" s="448"/>
    </row>
    <row r="54" spans="1:5" ht="30" customHeight="1">
      <c r="A54" s="354"/>
      <c r="B54" s="355" t="s">
        <v>234</v>
      </c>
      <c r="C54" s="362"/>
      <c r="D54" s="22" t="s">
        <v>238</v>
      </c>
      <c r="E54" s="448"/>
    </row>
    <row r="55" spans="1:5" ht="30" customHeight="1">
      <c r="A55" s="354"/>
      <c r="B55" s="355" t="s">
        <v>235</v>
      </c>
      <c r="C55" s="362"/>
      <c r="D55" s="22" t="s">
        <v>239</v>
      </c>
      <c r="E55" s="448"/>
    </row>
    <row r="56" spans="1:5" ht="30" customHeight="1">
      <c r="A56" s="354"/>
      <c r="B56" s="355" t="s">
        <v>236</v>
      </c>
      <c r="C56" s="362"/>
      <c r="D56" s="22" t="s">
        <v>240</v>
      </c>
      <c r="E56" s="448"/>
    </row>
    <row r="57" spans="1:5" ht="30" customHeight="1">
      <c r="A57" s="354"/>
      <c r="B57" s="356" t="s">
        <v>126</v>
      </c>
      <c r="C57" s="362"/>
      <c r="D57" s="27" t="s">
        <v>131</v>
      </c>
      <c r="E57" s="448"/>
    </row>
    <row r="58" spans="1:5" ht="30" customHeight="1">
      <c r="A58" s="354"/>
      <c r="B58" s="356" t="s">
        <v>127</v>
      </c>
      <c r="C58" s="362"/>
      <c r="D58" s="27" t="s">
        <v>130</v>
      </c>
      <c r="E58" s="448"/>
    </row>
    <row r="59" spans="1:5" ht="30" customHeight="1">
      <c r="A59" s="354"/>
      <c r="B59" s="356" t="s">
        <v>128</v>
      </c>
      <c r="C59" s="362"/>
      <c r="D59" s="27" t="s">
        <v>129</v>
      </c>
      <c r="E59" s="448"/>
    </row>
    <row r="60" spans="1:5" ht="30" customHeight="1">
      <c r="A60" s="354"/>
      <c r="B60" s="356" t="s">
        <v>243</v>
      </c>
      <c r="C60" s="362"/>
      <c r="D60" s="27" t="s">
        <v>246</v>
      </c>
      <c r="E60" s="448"/>
    </row>
    <row r="61" spans="1:5" ht="30" customHeight="1">
      <c r="A61" s="354"/>
      <c r="B61" s="356" t="s">
        <v>244</v>
      </c>
      <c r="C61" s="362"/>
      <c r="D61" s="27" t="s">
        <v>247</v>
      </c>
      <c r="E61" s="448"/>
    </row>
    <row r="62" spans="1:5" ht="30" customHeight="1">
      <c r="A62" s="354"/>
      <c r="B62" s="356" t="s">
        <v>245</v>
      </c>
      <c r="C62" s="362"/>
      <c r="D62" s="27" t="s">
        <v>248</v>
      </c>
      <c r="E62" s="448"/>
    </row>
    <row r="63" spans="1:5" ht="30" customHeight="1">
      <c r="A63" s="354"/>
      <c r="B63" s="356" t="s">
        <v>242</v>
      </c>
      <c r="C63" s="362"/>
      <c r="D63" s="27" t="s">
        <v>249</v>
      </c>
      <c r="E63" s="448"/>
    </row>
    <row r="64" spans="1:5" ht="30" customHeight="1">
      <c r="A64" s="354"/>
      <c r="B64" s="356" t="s">
        <v>241</v>
      </c>
      <c r="C64" s="362"/>
      <c r="D64" s="27" t="s">
        <v>250</v>
      </c>
      <c r="E64" s="448"/>
    </row>
    <row r="65" spans="1:5" ht="30" customHeight="1">
      <c r="A65" s="354"/>
      <c r="B65" s="356" t="s">
        <v>251</v>
      </c>
      <c r="C65" s="362"/>
      <c r="D65" s="27" t="s">
        <v>254</v>
      </c>
      <c r="E65" s="448"/>
    </row>
    <row r="66" spans="1:5" ht="30" customHeight="1">
      <c r="A66" s="354"/>
      <c r="B66" s="356" t="s">
        <v>252</v>
      </c>
      <c r="C66" s="362"/>
      <c r="D66" s="27" t="s">
        <v>255</v>
      </c>
      <c r="E66" s="448"/>
    </row>
    <row r="67" spans="1:5" ht="30" customHeight="1">
      <c r="A67" s="354"/>
      <c r="B67" s="356" t="s">
        <v>253</v>
      </c>
      <c r="C67" s="362"/>
      <c r="D67" s="27" t="s">
        <v>256</v>
      </c>
      <c r="E67" s="448"/>
    </row>
    <row r="68" spans="1:5" ht="30" customHeight="1">
      <c r="A68" s="354"/>
      <c r="B68" s="357" t="s">
        <v>136</v>
      </c>
      <c r="C68" s="362"/>
      <c r="D68" s="28" t="s">
        <v>137</v>
      </c>
      <c r="E68" s="448"/>
    </row>
    <row r="69" spans="1:5" ht="30" customHeight="1">
      <c r="A69" s="354"/>
      <c r="B69" s="357" t="s">
        <v>261</v>
      </c>
      <c r="C69" s="362"/>
      <c r="D69" s="28" t="s">
        <v>1576</v>
      </c>
      <c r="E69" s="448"/>
    </row>
    <row r="70" spans="1:5" ht="30" customHeight="1">
      <c r="A70" s="354"/>
      <c r="B70" s="358" t="s">
        <v>138</v>
      </c>
      <c r="C70" s="362"/>
      <c r="D70" s="29" t="s">
        <v>263</v>
      </c>
      <c r="E70" s="448"/>
    </row>
    <row r="71" spans="1:5" ht="30" customHeight="1">
      <c r="A71" s="354"/>
      <c r="B71" s="358" t="s">
        <v>139</v>
      </c>
      <c r="C71" s="362"/>
      <c r="D71" s="30" t="s">
        <v>264</v>
      </c>
      <c r="E71" s="448"/>
    </row>
    <row r="72" spans="1:5" ht="30" customHeight="1">
      <c r="A72" s="354"/>
      <c r="B72" s="358" t="s">
        <v>140</v>
      </c>
      <c r="C72" s="362"/>
      <c r="D72" s="184" t="s">
        <v>296</v>
      </c>
      <c r="E72" s="448"/>
    </row>
    <row r="73" spans="1:5" ht="30" customHeight="1">
      <c r="A73" s="354"/>
      <c r="B73" s="359" t="s">
        <v>1574</v>
      </c>
      <c r="C73" s="362"/>
      <c r="D73" s="81" t="s">
        <v>1575</v>
      </c>
      <c r="E73" s="448"/>
    </row>
    <row r="74" spans="1:5" ht="30" customHeight="1">
      <c r="A74" s="354"/>
      <c r="B74" s="360" t="s">
        <v>294</v>
      </c>
      <c r="C74" s="362"/>
      <c r="D74" s="31" t="s">
        <v>295</v>
      </c>
      <c r="E74" s="448"/>
    </row>
    <row r="75" spans="1:5" ht="30" customHeight="1">
      <c r="A75" s="354"/>
      <c r="B75" s="358" t="s">
        <v>141</v>
      </c>
      <c r="C75" s="362"/>
      <c r="D75" s="30" t="s">
        <v>297</v>
      </c>
      <c r="E75" s="448"/>
    </row>
    <row r="76" spans="1:5" ht="30" customHeight="1">
      <c r="A76" s="354"/>
      <c r="B76" s="358" t="s">
        <v>142</v>
      </c>
      <c r="C76" s="362"/>
      <c r="D76" s="30" t="s">
        <v>298</v>
      </c>
      <c r="E76" s="448"/>
    </row>
    <row r="77" spans="1:5" ht="30" customHeight="1">
      <c r="A77" s="354"/>
      <c r="B77" s="358" t="s">
        <v>143</v>
      </c>
      <c r="C77" s="362"/>
      <c r="D77" s="30" t="s">
        <v>299</v>
      </c>
      <c r="E77" s="448"/>
    </row>
    <row r="78" spans="1:5" ht="30" customHeight="1">
      <c r="A78" s="354"/>
      <c r="B78" s="358" t="s">
        <v>144</v>
      </c>
      <c r="C78" s="362"/>
      <c r="D78" s="30" t="s">
        <v>300</v>
      </c>
      <c r="E78" s="448"/>
    </row>
    <row r="79" spans="1:5" ht="30" customHeight="1">
      <c r="A79" s="354"/>
      <c r="B79" s="358" t="s">
        <v>145</v>
      </c>
      <c r="C79" s="362"/>
      <c r="D79" s="30" t="s">
        <v>301</v>
      </c>
      <c r="E79" s="448"/>
    </row>
    <row r="80" spans="1:5" ht="30" customHeight="1">
      <c r="A80" s="354"/>
      <c r="B80" s="358" t="s">
        <v>146</v>
      </c>
      <c r="C80" s="362"/>
      <c r="D80" s="30" t="s">
        <v>302</v>
      </c>
      <c r="E80" s="448"/>
    </row>
    <row r="81" spans="1:5" ht="30" customHeight="1">
      <c r="A81" s="354"/>
      <c r="B81" s="358" t="s">
        <v>147</v>
      </c>
      <c r="C81" s="362"/>
      <c r="D81" s="30" t="s">
        <v>303</v>
      </c>
      <c r="E81" s="448"/>
    </row>
    <row r="82" spans="1:5" ht="30" customHeight="1">
      <c r="A82" s="354"/>
      <c r="B82" s="358" t="s">
        <v>148</v>
      </c>
      <c r="C82" s="362"/>
      <c r="D82" s="30" t="s">
        <v>304</v>
      </c>
      <c r="E82" s="448"/>
    </row>
    <row r="83" spans="1:5" ht="30" customHeight="1">
      <c r="A83" s="354"/>
      <c r="B83" s="358" t="s">
        <v>149</v>
      </c>
      <c r="C83" s="362"/>
      <c r="D83" s="30" t="s">
        <v>305</v>
      </c>
      <c r="E83" s="448"/>
    </row>
    <row r="84" spans="1:5" ht="30" customHeight="1">
      <c r="A84" s="354"/>
      <c r="B84" s="306" t="s">
        <v>1016</v>
      </c>
      <c r="C84" s="362"/>
      <c r="D84" s="10" t="s">
        <v>1017</v>
      </c>
      <c r="E84" s="448"/>
    </row>
    <row r="85" spans="1:5" ht="30" customHeight="1">
      <c r="A85" s="354"/>
      <c r="B85" s="358" t="s">
        <v>150</v>
      </c>
      <c r="C85" s="362"/>
      <c r="D85" s="30" t="s">
        <v>306</v>
      </c>
      <c r="E85" s="448"/>
    </row>
    <row r="86" spans="1:5" ht="30" customHeight="1">
      <c r="A86" s="354"/>
      <c r="B86" s="305" t="s">
        <v>269</v>
      </c>
      <c r="C86" s="362"/>
      <c r="D86" s="10" t="s">
        <v>307</v>
      </c>
      <c r="E86" s="448"/>
    </row>
    <row r="87" spans="1:5" ht="30" customHeight="1">
      <c r="A87" s="354"/>
      <c r="B87" s="305" t="s">
        <v>286</v>
      </c>
      <c r="C87" s="362"/>
      <c r="D87" s="10" t="s">
        <v>290</v>
      </c>
      <c r="E87" s="448"/>
    </row>
    <row r="88" spans="1:5" ht="30" customHeight="1">
      <c r="A88" s="354"/>
      <c r="B88" s="305" t="s">
        <v>287</v>
      </c>
      <c r="C88" s="362"/>
      <c r="D88" s="18" t="s">
        <v>291</v>
      </c>
      <c r="E88" s="448"/>
    </row>
    <row r="89" spans="1:5" ht="30" customHeight="1">
      <c r="A89" s="354"/>
      <c r="B89" s="305" t="s">
        <v>288</v>
      </c>
      <c r="C89" s="362"/>
      <c r="D89" s="18" t="s">
        <v>292</v>
      </c>
      <c r="E89" s="448"/>
    </row>
    <row r="90" spans="1:5" ht="30" customHeight="1">
      <c r="A90" s="354"/>
      <c r="B90" s="305" t="s">
        <v>289</v>
      </c>
      <c r="C90" s="362"/>
      <c r="D90" s="306" t="s">
        <v>293</v>
      </c>
      <c r="E90" s="448"/>
    </row>
    <row r="91" spans="1:5" ht="30" customHeight="1">
      <c r="A91" s="354"/>
      <c r="B91" s="305" t="s">
        <v>810</v>
      </c>
      <c r="C91" s="362"/>
      <c r="D91" s="10" t="s">
        <v>308</v>
      </c>
      <c r="E91" s="448"/>
    </row>
    <row r="92" spans="1:5" ht="30" customHeight="1">
      <c r="A92" s="354"/>
      <c r="B92" s="305" t="s">
        <v>811</v>
      </c>
      <c r="C92" s="362"/>
      <c r="D92" s="304" t="s">
        <v>309</v>
      </c>
      <c r="E92" s="448"/>
    </row>
    <row r="93" spans="1:5" ht="30" customHeight="1">
      <c r="A93" s="354"/>
      <c r="B93" s="305" t="s">
        <v>812</v>
      </c>
      <c r="C93" s="362"/>
      <c r="D93" s="306" t="s">
        <v>310</v>
      </c>
      <c r="E93" s="448"/>
    </row>
    <row r="94" spans="1:5" ht="30" customHeight="1">
      <c r="A94" s="354"/>
      <c r="B94" s="305" t="s">
        <v>793</v>
      </c>
      <c r="C94" s="362"/>
      <c r="D94" s="307" t="s">
        <v>311</v>
      </c>
      <c r="E94" s="448"/>
    </row>
    <row r="95" spans="1:5" ht="30" customHeight="1">
      <c r="A95" s="354"/>
      <c r="B95" s="305" t="s">
        <v>269</v>
      </c>
      <c r="C95" s="362"/>
      <c r="D95" s="10" t="s">
        <v>307</v>
      </c>
      <c r="E95" s="448"/>
    </row>
    <row r="96" spans="1:5" ht="30" customHeight="1">
      <c r="A96" s="354"/>
      <c r="B96" s="305" t="s">
        <v>270</v>
      </c>
      <c r="C96" s="362"/>
      <c r="D96" s="306" t="s">
        <v>274</v>
      </c>
      <c r="E96" s="448"/>
    </row>
    <row r="97" spans="1:5" ht="30" customHeight="1">
      <c r="A97" s="354"/>
      <c r="B97" s="305" t="s">
        <v>271</v>
      </c>
      <c r="C97" s="362"/>
      <c r="D97" s="20" t="s">
        <v>275</v>
      </c>
      <c r="E97" s="448"/>
    </row>
    <row r="98" spans="1:5" ht="30" customHeight="1">
      <c r="A98" s="354"/>
      <c r="B98" s="305" t="s">
        <v>272</v>
      </c>
      <c r="C98" s="362"/>
      <c r="D98" s="10" t="s">
        <v>276</v>
      </c>
      <c r="E98" s="448"/>
    </row>
    <row r="99" spans="1:5" ht="30" customHeight="1">
      <c r="A99" s="354"/>
      <c r="B99" s="305" t="s">
        <v>273</v>
      </c>
      <c r="C99" s="362"/>
      <c r="D99" s="10" t="s">
        <v>277</v>
      </c>
      <c r="E99" s="448"/>
    </row>
    <row r="100" spans="1:5" ht="30" customHeight="1">
      <c r="A100" s="354"/>
      <c r="B100" s="305" t="s">
        <v>278</v>
      </c>
      <c r="C100" s="362"/>
      <c r="D100" s="10" t="s">
        <v>282</v>
      </c>
      <c r="E100" s="448"/>
    </row>
    <row r="101" spans="1:5" ht="30" customHeight="1">
      <c r="A101" s="354"/>
      <c r="B101" s="305" t="s">
        <v>279</v>
      </c>
      <c r="C101" s="362"/>
      <c r="D101" s="10" t="s">
        <v>283</v>
      </c>
      <c r="E101" s="448"/>
    </row>
    <row r="102" spans="1:5" ht="30" customHeight="1">
      <c r="A102" s="354"/>
      <c r="B102" s="305" t="s">
        <v>280</v>
      </c>
      <c r="C102" s="362"/>
      <c r="D102" s="10" t="s">
        <v>284</v>
      </c>
      <c r="E102" s="448"/>
    </row>
    <row r="103" spans="1:5" ht="30" customHeight="1">
      <c r="A103" s="354"/>
      <c r="B103" s="305" t="s">
        <v>281</v>
      </c>
      <c r="C103" s="362"/>
      <c r="D103" s="10" t="s">
        <v>285</v>
      </c>
      <c r="E103" s="449"/>
    </row>
    <row r="104" spans="1:5" ht="30" customHeight="1">
      <c r="A104" s="354"/>
      <c r="B104" s="357" t="s">
        <v>151</v>
      </c>
      <c r="C104" s="446"/>
      <c r="D104" s="354"/>
      <c r="E104" s="367"/>
    </row>
    <row r="105" spans="1:5" ht="30" customHeight="1">
      <c r="A105" s="354"/>
      <c r="B105" s="357" t="s">
        <v>152</v>
      </c>
      <c r="C105" s="446"/>
      <c r="D105" s="354"/>
      <c r="E105" s="176"/>
    </row>
    <row r="106" spans="1:5" ht="30" customHeight="1">
      <c r="A106" s="354"/>
      <c r="B106" s="357" t="s">
        <v>153</v>
      </c>
      <c r="C106" s="446"/>
      <c r="D106" s="354"/>
      <c r="E106" s="176"/>
    </row>
    <row r="107" spans="1:5" ht="30" customHeight="1">
      <c r="A107" s="354"/>
      <c r="B107" s="357" t="s">
        <v>154</v>
      </c>
      <c r="C107" s="446"/>
      <c r="D107" s="354"/>
      <c r="E107" s="176"/>
    </row>
    <row r="108" spans="1:5" ht="30" customHeight="1">
      <c r="A108" s="354"/>
      <c r="B108" s="357" t="s">
        <v>155</v>
      </c>
      <c r="C108" s="446"/>
      <c r="D108" s="354"/>
      <c r="E108" s="176"/>
    </row>
    <row r="109" spans="1:5" ht="30" customHeight="1">
      <c r="A109" s="354"/>
      <c r="B109" s="357" t="s">
        <v>156</v>
      </c>
      <c r="C109" s="446"/>
      <c r="D109" s="354"/>
      <c r="E109" s="176"/>
    </row>
    <row r="110" spans="1:5" ht="30" customHeight="1">
      <c r="A110" s="354"/>
      <c r="B110" s="357" t="s">
        <v>157</v>
      </c>
      <c r="C110" s="446"/>
      <c r="D110" s="354"/>
      <c r="E110" s="176"/>
    </row>
    <row r="111" spans="1:5" ht="30" customHeight="1">
      <c r="A111" s="354"/>
      <c r="B111" s="305" t="s">
        <v>158</v>
      </c>
      <c r="C111" s="446"/>
      <c r="D111" s="354"/>
      <c r="E111" s="176"/>
    </row>
    <row r="112" spans="1:5" ht="30" customHeight="1">
      <c r="A112" s="354"/>
      <c r="B112" s="305" t="s">
        <v>159</v>
      </c>
      <c r="C112" s="446"/>
      <c r="D112" s="354"/>
      <c r="E112" s="176"/>
    </row>
    <row r="113" spans="1:5" ht="30" customHeight="1">
      <c r="A113" s="354"/>
      <c r="B113" s="305" t="s">
        <v>160</v>
      </c>
      <c r="C113" s="446"/>
      <c r="D113" s="354"/>
      <c r="E113" s="176"/>
    </row>
    <row r="114" spans="1:5" ht="30" customHeight="1">
      <c r="A114" s="354"/>
      <c r="B114" s="305" t="s">
        <v>161</v>
      </c>
      <c r="C114" s="446"/>
      <c r="D114" s="354"/>
      <c r="E114" s="176"/>
    </row>
    <row r="115" spans="1:5" ht="30" customHeight="1">
      <c r="A115" s="354"/>
      <c r="B115" s="305" t="s">
        <v>162</v>
      </c>
      <c r="C115" s="446"/>
      <c r="D115" s="354"/>
      <c r="E115" s="176"/>
    </row>
    <row r="116" spans="1:5" ht="30" customHeight="1">
      <c r="A116" s="354"/>
      <c r="B116" s="305" t="s">
        <v>163</v>
      </c>
      <c r="C116" s="446"/>
      <c r="D116" s="354"/>
      <c r="E116" s="176"/>
    </row>
    <row r="117" spans="1:5" ht="30" customHeight="1">
      <c r="A117" s="354"/>
      <c r="B117" s="305" t="s">
        <v>164</v>
      </c>
      <c r="C117" s="446"/>
      <c r="D117" s="354"/>
      <c r="E117" s="176"/>
    </row>
    <row r="118" spans="1:5" ht="30" customHeight="1">
      <c r="A118" s="354"/>
      <c r="B118" s="305" t="s">
        <v>165</v>
      </c>
      <c r="C118" s="446"/>
      <c r="D118" s="354"/>
      <c r="E118" s="176"/>
    </row>
    <row r="119" spans="1:5" ht="30" customHeight="1">
      <c r="A119" s="354"/>
      <c r="B119" s="305" t="s">
        <v>166</v>
      </c>
      <c r="C119" s="446"/>
      <c r="D119" s="354"/>
      <c r="E119" s="176"/>
    </row>
    <row r="120" spans="1:5" ht="30" customHeight="1">
      <c r="A120" s="354"/>
      <c r="B120" s="305" t="s">
        <v>167</v>
      </c>
      <c r="C120" s="446"/>
      <c r="D120" s="354"/>
      <c r="E120" s="176"/>
    </row>
    <row r="121" spans="1:5" ht="30" customHeight="1">
      <c r="A121" s="354"/>
      <c r="B121" s="305" t="s">
        <v>168</v>
      </c>
      <c r="C121" s="446"/>
      <c r="D121" s="354"/>
      <c r="E121" s="176"/>
    </row>
    <row r="122" spans="1:5" ht="30" customHeight="1">
      <c r="A122" s="354"/>
      <c r="B122" s="305" t="s">
        <v>169</v>
      </c>
      <c r="C122" s="446"/>
      <c r="D122" s="354"/>
      <c r="E122" s="176"/>
    </row>
    <row r="123" spans="1:5" ht="30" customHeight="1">
      <c r="A123" s="354"/>
      <c r="B123" s="306" t="s">
        <v>1015</v>
      </c>
      <c r="C123" s="446"/>
      <c r="D123" s="354"/>
      <c r="E123" s="176"/>
    </row>
    <row r="124" spans="1:5" ht="30" customHeight="1">
      <c r="A124" s="354"/>
      <c r="B124" s="305" t="s">
        <v>170</v>
      </c>
      <c r="C124" s="446"/>
      <c r="D124" s="354"/>
      <c r="E124" s="176"/>
    </row>
    <row r="125" spans="1:5" ht="30" customHeight="1">
      <c r="A125" s="354"/>
      <c r="B125" s="305" t="s">
        <v>171</v>
      </c>
      <c r="C125" s="446"/>
      <c r="D125" s="354"/>
      <c r="E125" s="176"/>
    </row>
    <row r="126" spans="1:5" ht="30" customHeight="1">
      <c r="A126" s="354"/>
      <c r="B126" s="305" t="s">
        <v>172</v>
      </c>
      <c r="C126" s="446"/>
      <c r="D126" s="354"/>
      <c r="E126" s="176"/>
    </row>
    <row r="127" spans="1:5" ht="30" customHeight="1">
      <c r="A127" s="354"/>
      <c r="B127" s="305" t="s">
        <v>173</v>
      </c>
      <c r="C127" s="446"/>
      <c r="D127" s="354"/>
      <c r="E127" s="176"/>
    </row>
    <row r="128" spans="1:5" ht="30" customHeight="1">
      <c r="A128" s="354"/>
      <c r="B128" s="305" t="s">
        <v>174</v>
      </c>
      <c r="C128" s="446"/>
      <c r="D128" s="354"/>
      <c r="E128" s="176"/>
    </row>
    <row r="129" spans="1:5" ht="30" customHeight="1">
      <c r="A129" s="354"/>
      <c r="B129" s="305" t="s">
        <v>794</v>
      </c>
      <c r="C129" s="446"/>
      <c r="D129" s="354"/>
      <c r="E129" s="176"/>
    </row>
    <row r="130" spans="1:5" ht="30" customHeight="1">
      <c r="A130" s="354"/>
      <c r="B130" s="305" t="s">
        <v>175</v>
      </c>
      <c r="C130" s="446"/>
      <c r="D130" s="354"/>
      <c r="E130" s="176"/>
    </row>
    <row r="131" spans="1:5" ht="30" customHeight="1">
      <c r="A131" s="354"/>
      <c r="B131" s="305" t="s">
        <v>176</v>
      </c>
      <c r="C131" s="446"/>
      <c r="D131" s="354"/>
      <c r="E131" s="176"/>
    </row>
    <row r="132" spans="1:5" ht="30" customHeight="1">
      <c r="A132" s="354"/>
      <c r="B132" s="305" t="s">
        <v>177</v>
      </c>
      <c r="C132" s="446"/>
      <c r="D132" s="354"/>
      <c r="E132" s="176"/>
    </row>
    <row r="133" spans="1:5" ht="30" customHeight="1">
      <c r="A133" s="354"/>
      <c r="B133" s="305" t="s">
        <v>178</v>
      </c>
      <c r="C133" s="446"/>
      <c r="D133" s="354"/>
      <c r="E133" s="176"/>
    </row>
    <row r="134" spans="1:5" ht="30" customHeight="1">
      <c r="A134" s="354"/>
      <c r="B134" s="305" t="s">
        <v>179</v>
      </c>
      <c r="C134" s="446"/>
      <c r="D134" s="354"/>
      <c r="E134" s="176"/>
    </row>
    <row r="135" spans="1:5" ht="30" customHeight="1">
      <c r="A135" s="354"/>
      <c r="B135" s="306" t="s">
        <v>1027</v>
      </c>
      <c r="C135" s="446"/>
      <c r="D135" s="354"/>
      <c r="E135" s="176"/>
    </row>
    <row r="136" spans="1:5" ht="30" customHeight="1">
      <c r="A136" s="354"/>
      <c r="B136" s="306" t="s">
        <v>1028</v>
      </c>
      <c r="C136" s="446"/>
      <c r="D136" s="354"/>
      <c r="E136" s="176"/>
    </row>
    <row r="137" spans="1:5" ht="30" customHeight="1">
      <c r="A137" s="354"/>
      <c r="B137" s="305" t="s">
        <v>180</v>
      </c>
      <c r="C137" s="446"/>
      <c r="D137" s="354"/>
      <c r="E137" s="176"/>
    </row>
    <row r="138" spans="1:5" ht="30" customHeight="1">
      <c r="A138" s="354"/>
      <c r="B138" s="305" t="s">
        <v>181</v>
      </c>
      <c r="C138" s="446"/>
      <c r="D138" s="354"/>
      <c r="E138" s="176"/>
    </row>
    <row r="139" spans="1:5" ht="30" customHeight="1">
      <c r="A139" s="354"/>
      <c r="B139" s="305" t="s">
        <v>2015</v>
      </c>
      <c r="C139" s="446"/>
      <c r="D139" s="354"/>
      <c r="E139" s="176"/>
    </row>
    <row r="140" spans="1:5" ht="30" customHeight="1">
      <c r="A140" s="354"/>
      <c r="B140" s="305" t="s">
        <v>2016</v>
      </c>
      <c r="C140" s="446"/>
      <c r="D140" s="354"/>
      <c r="E140" s="176"/>
    </row>
    <row r="141" spans="1:5" ht="30" customHeight="1">
      <c r="A141" s="354"/>
      <c r="B141" s="305" t="s">
        <v>2017</v>
      </c>
      <c r="C141" s="446"/>
      <c r="D141" s="354"/>
      <c r="E141" s="176"/>
    </row>
    <row r="142" spans="1:5" ht="30" customHeight="1">
      <c r="A142" s="354"/>
      <c r="B142" s="305" t="s">
        <v>184</v>
      </c>
      <c r="C142" s="446"/>
      <c r="D142" s="354"/>
      <c r="E142" s="176"/>
    </row>
    <row r="143" spans="1:5" ht="30" customHeight="1">
      <c r="A143" s="354"/>
      <c r="B143" s="305" t="s">
        <v>185</v>
      </c>
      <c r="C143" s="446"/>
      <c r="D143" s="354"/>
      <c r="E143" s="176"/>
    </row>
    <row r="144" spans="1:5" ht="30" customHeight="1">
      <c r="A144" s="354"/>
      <c r="B144" s="305" t="s">
        <v>186</v>
      </c>
      <c r="C144" s="446"/>
      <c r="D144" s="354"/>
      <c r="E144" s="176"/>
    </row>
    <row r="145" spans="1:5" ht="30" customHeight="1">
      <c r="A145" s="354"/>
      <c r="B145" s="305" t="s">
        <v>187</v>
      </c>
      <c r="C145" s="446"/>
      <c r="D145" s="354"/>
      <c r="E145" s="176"/>
    </row>
    <row r="146" spans="1:5" ht="30" customHeight="1">
      <c r="A146" s="354"/>
      <c r="B146" s="305" t="s">
        <v>188</v>
      </c>
      <c r="C146" s="446"/>
      <c r="D146" s="354"/>
      <c r="E146" s="176"/>
    </row>
    <row r="147" spans="1:5" ht="30" customHeight="1">
      <c r="A147" s="354"/>
      <c r="B147" s="305" t="s">
        <v>189</v>
      </c>
      <c r="C147" s="446"/>
      <c r="D147" s="354"/>
      <c r="E147" s="176"/>
    </row>
    <row r="148" spans="1:5" ht="30" customHeight="1">
      <c r="A148" s="354"/>
      <c r="B148" s="305" t="s">
        <v>182</v>
      </c>
      <c r="C148" s="446"/>
      <c r="D148" s="354"/>
      <c r="E148" s="176"/>
    </row>
    <row r="149" spans="1:5" ht="30" customHeight="1">
      <c r="A149" s="354"/>
      <c r="B149" s="305" t="s">
        <v>183</v>
      </c>
      <c r="C149" s="446"/>
      <c r="D149" s="354"/>
      <c r="E149" s="176"/>
    </row>
    <row r="150" spans="1:5" ht="30" customHeight="1">
      <c r="A150" s="354"/>
      <c r="B150" s="305" t="s">
        <v>190</v>
      </c>
      <c r="C150" s="446"/>
      <c r="D150" s="354"/>
      <c r="E150" s="176"/>
    </row>
    <row r="151" spans="1:5" ht="30" customHeight="1">
      <c r="A151" s="354"/>
      <c r="B151" s="305" t="s">
        <v>191</v>
      </c>
      <c r="C151" s="446"/>
      <c r="D151" s="354"/>
      <c r="E151" s="176"/>
    </row>
    <row r="152" spans="1:5" ht="30" customHeight="1">
      <c r="A152" s="354"/>
      <c r="B152" s="305" t="s">
        <v>192</v>
      </c>
      <c r="C152" s="446"/>
      <c r="D152" s="354"/>
      <c r="E152" s="176"/>
    </row>
    <row r="153" spans="1:5" ht="30" customHeight="1">
      <c r="A153" s="354"/>
      <c r="B153" s="305" t="s">
        <v>795</v>
      </c>
      <c r="C153" s="446"/>
      <c r="D153" s="354"/>
      <c r="E153" s="176"/>
    </row>
    <row r="154" spans="1:5" ht="30" customHeight="1">
      <c r="A154" s="354"/>
      <c r="B154" s="305" t="s">
        <v>193</v>
      </c>
      <c r="C154" s="446"/>
      <c r="D154" s="354"/>
      <c r="E154" s="176"/>
    </row>
    <row r="155" spans="1:5" ht="30" customHeight="1">
      <c r="A155" s="354"/>
      <c r="B155" s="305" t="s">
        <v>194</v>
      </c>
      <c r="C155" s="446"/>
      <c r="D155" s="354"/>
      <c r="E155" s="176"/>
    </row>
    <row r="156" spans="1:5" ht="30" customHeight="1">
      <c r="A156" s="354"/>
      <c r="B156" s="305" t="s">
        <v>198</v>
      </c>
      <c r="C156" s="446"/>
      <c r="D156" s="354"/>
      <c r="E156" s="176"/>
    </row>
    <row r="157" spans="1:5" ht="30" customHeight="1">
      <c r="A157" s="354"/>
      <c r="B157" s="305" t="s">
        <v>199</v>
      </c>
      <c r="C157" s="446"/>
      <c r="D157" s="354"/>
      <c r="E157" s="176"/>
    </row>
    <row r="158" spans="1:5" ht="30" customHeight="1">
      <c r="A158" s="354"/>
      <c r="B158" s="305" t="s">
        <v>195</v>
      </c>
      <c r="C158" s="446"/>
      <c r="D158" s="354"/>
      <c r="E158" s="176"/>
    </row>
    <row r="159" spans="1:5" ht="30" customHeight="1">
      <c r="A159" s="354"/>
      <c r="B159" s="305" t="s">
        <v>196</v>
      </c>
      <c r="C159" s="446"/>
      <c r="D159" s="354"/>
      <c r="E159" s="176"/>
    </row>
    <row r="160" spans="1:5" ht="30" customHeight="1">
      <c r="A160" s="354"/>
      <c r="B160" s="305" t="s">
        <v>197</v>
      </c>
      <c r="C160" s="446"/>
      <c r="D160" s="354"/>
      <c r="E160" s="176"/>
    </row>
    <row r="161" spans="1:5" ht="30" customHeight="1">
      <c r="A161" s="354"/>
      <c r="B161" s="305" t="s">
        <v>202</v>
      </c>
      <c r="C161" s="446"/>
      <c r="D161" s="354"/>
      <c r="E161" s="176"/>
    </row>
    <row r="162" spans="1:5" ht="30" customHeight="1">
      <c r="A162" s="354"/>
      <c r="B162" s="305" t="s">
        <v>203</v>
      </c>
      <c r="C162" s="446"/>
      <c r="D162" s="354"/>
      <c r="E162" s="176"/>
    </row>
    <row r="163" spans="1:5" ht="30" customHeight="1">
      <c r="A163" s="354"/>
      <c r="B163" s="305" t="s">
        <v>204</v>
      </c>
      <c r="C163" s="446"/>
      <c r="D163" s="354"/>
      <c r="E163" s="176"/>
    </row>
    <row r="164" spans="1:5" ht="30" customHeight="1">
      <c r="A164" s="354"/>
      <c r="B164" s="305" t="s">
        <v>205</v>
      </c>
      <c r="C164" s="446"/>
      <c r="D164" s="354"/>
      <c r="E164" s="176"/>
    </row>
    <row r="165" spans="1:5" ht="30" customHeight="1">
      <c r="A165" s="354"/>
      <c r="B165" s="305" t="s">
        <v>267</v>
      </c>
      <c r="C165" s="446"/>
      <c r="D165" s="354"/>
      <c r="E165" s="176"/>
    </row>
    <row r="166" spans="1:5" ht="30" customHeight="1">
      <c r="A166" s="354"/>
      <c r="B166" s="305" t="s">
        <v>268</v>
      </c>
      <c r="C166" s="446"/>
      <c r="D166" s="354"/>
      <c r="E166" s="176"/>
    </row>
    <row r="167" spans="1:5" ht="30" customHeight="1">
      <c r="A167" s="354"/>
      <c r="B167" s="306" t="s">
        <v>1026</v>
      </c>
      <c r="C167" s="446"/>
      <c r="D167" s="354"/>
      <c r="E167" s="176"/>
    </row>
    <row r="168" spans="1:5" ht="30" customHeight="1">
      <c r="A168" s="354"/>
      <c r="B168" s="306" t="s">
        <v>2014</v>
      </c>
      <c r="C168" s="446"/>
      <c r="D168" s="354"/>
      <c r="E168" s="176"/>
    </row>
    <row r="169" spans="1:5" ht="30" customHeight="1">
      <c r="A169" s="354"/>
      <c r="B169" s="305" t="s">
        <v>200</v>
      </c>
      <c r="C169" s="446"/>
      <c r="D169" s="354"/>
      <c r="E169" s="176"/>
    </row>
    <row r="170" spans="1:5" ht="30" customHeight="1">
      <c r="A170" s="354"/>
      <c r="B170" s="305" t="s">
        <v>201</v>
      </c>
      <c r="C170" s="446"/>
      <c r="D170" s="354"/>
      <c r="E170" s="176"/>
    </row>
    <row r="171" spans="1:5" ht="30" customHeight="1">
      <c r="A171" s="354"/>
      <c r="B171" s="305" t="s">
        <v>206</v>
      </c>
      <c r="C171" s="446"/>
      <c r="D171" s="354"/>
      <c r="E171" s="368"/>
    </row>
  </sheetData>
  <mergeCells count="4">
    <mergeCell ref="C12:C17"/>
    <mergeCell ref="C104:C171"/>
    <mergeCell ref="E26:E103"/>
    <mergeCell ref="C6:C11"/>
  </mergeCells>
  <hyperlinks>
    <hyperlink ref="E1" location="Index!A1" display="RETURN TO INDEX" xr:uid="{00000000-0004-0000-0200-000000000000}"/>
  </hyperlinks>
  <pageMargins left="0.7" right="0.7" top="0.75" bottom="0.75" header="0.3" footer="0.3"/>
  <pageSetup paperSize="9" scale="5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E12"/>
  <sheetViews>
    <sheetView workbookViewId="0">
      <selection activeCell="E1" sqref="E1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83.42578125" style="16" customWidth="1"/>
    <col min="5" max="5" width="13.7109375" style="16" customWidth="1"/>
    <col min="6" max="16384" width="9.140625" style="16"/>
  </cols>
  <sheetData>
    <row r="1" spans="1:5" ht="30">
      <c r="D1" s="203"/>
      <c r="E1" s="205" t="s">
        <v>1760</v>
      </c>
    </row>
    <row r="3" spans="1:5" s="13" customFormat="1" ht="20.100000000000001" customHeight="1">
      <c r="A3" s="375" t="s">
        <v>2424</v>
      </c>
      <c r="B3" s="376"/>
      <c r="C3" s="151"/>
      <c r="D3" s="154"/>
      <c r="E3" s="377" t="s">
        <v>2364</v>
      </c>
    </row>
    <row r="4" spans="1:5" s="13" customFormat="1" ht="30" customHeight="1">
      <c r="A4" s="6"/>
      <c r="B4" s="2" t="s">
        <v>2273</v>
      </c>
      <c r="C4" s="273"/>
      <c r="D4" s="221" t="s">
        <v>2426</v>
      </c>
      <c r="E4" s="21">
        <v>1298</v>
      </c>
    </row>
    <row r="5" spans="1:5" s="13" customFormat="1" ht="30" customHeight="1">
      <c r="A5" s="6"/>
      <c r="B5" s="2" t="s">
        <v>2274</v>
      </c>
      <c r="C5" s="273"/>
      <c r="D5" s="221" t="s">
        <v>2427</v>
      </c>
      <c r="E5" s="21">
        <v>1350</v>
      </c>
    </row>
    <row r="6" spans="1:5" s="13" customFormat="1" ht="20.100000000000001" customHeight="1">
      <c r="A6" s="375" t="s">
        <v>1527</v>
      </c>
      <c r="B6" s="151"/>
      <c r="C6" s="151"/>
      <c r="D6" s="154"/>
      <c r="E6" s="152"/>
    </row>
    <row r="7" spans="1:5" ht="30" customHeight="1">
      <c r="A7" s="94"/>
      <c r="B7" s="2" t="s">
        <v>1496</v>
      </c>
      <c r="C7" s="138"/>
      <c r="D7" s="153" t="s">
        <v>1661</v>
      </c>
      <c r="E7" s="38">
        <f>VLOOKUP(B7,'ERP UPLOAD LIST'!$A$6:$L$481,12,FALSE)</f>
        <v>883</v>
      </c>
    </row>
    <row r="8" spans="1:5" ht="30" customHeight="1">
      <c r="A8" s="94"/>
      <c r="B8" s="2" t="s">
        <v>1497</v>
      </c>
      <c r="C8" s="138"/>
      <c r="D8" s="81" t="s">
        <v>1662</v>
      </c>
      <c r="E8" s="38">
        <f>VLOOKUP(B8,'ERP UPLOAD LIST'!$A$6:$L$481,12,FALSE)</f>
        <v>986</v>
      </c>
    </row>
    <row r="9" spans="1:5" ht="30" customHeight="1">
      <c r="A9" s="94"/>
      <c r="B9" s="2" t="s">
        <v>1498</v>
      </c>
      <c r="C9" s="138"/>
      <c r="D9" s="81" t="s">
        <v>1663</v>
      </c>
      <c r="E9" s="38">
        <f>VLOOKUP(B9,'ERP UPLOAD LIST'!$A$6:$L$481,12,FALSE)</f>
        <v>2096</v>
      </c>
    </row>
    <row r="10" spans="1:5" ht="30" customHeight="1">
      <c r="A10" s="94"/>
      <c r="B10" s="2" t="s">
        <v>1499</v>
      </c>
      <c r="C10" s="138"/>
      <c r="D10" s="81" t="s">
        <v>1664</v>
      </c>
      <c r="E10" s="38">
        <f>VLOOKUP(B10,'ERP UPLOAD LIST'!$A$6:$L$481,12,FALSE)</f>
        <v>2096</v>
      </c>
    </row>
    <row r="11" spans="1:5" ht="30" customHeight="1">
      <c r="A11" s="94"/>
      <c r="B11" s="2" t="s">
        <v>1500</v>
      </c>
      <c r="C11" s="138"/>
      <c r="D11" s="81" t="s">
        <v>1665</v>
      </c>
      <c r="E11" s="38">
        <f>VLOOKUP(B11,'ERP UPLOAD LIST'!$A$6:$L$481,12,FALSE)</f>
        <v>1988</v>
      </c>
    </row>
    <row r="12" spans="1:5" ht="30" customHeight="1">
      <c r="A12" s="94"/>
      <c r="B12" s="2" t="s">
        <v>1501</v>
      </c>
      <c r="C12" s="138"/>
      <c r="D12" s="81" t="s">
        <v>1666</v>
      </c>
      <c r="E12" s="38">
        <f>VLOOKUP(B12,'ERP UPLOAD LIST'!$A$6:$L$481,12,FALSE)</f>
        <v>1988</v>
      </c>
    </row>
  </sheetData>
  <hyperlinks>
    <hyperlink ref="E1" location="Index!A1" display="RETURN TO INDEX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E9"/>
  <sheetViews>
    <sheetView workbookViewId="0">
      <selection activeCell="E1" sqref="E1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76" style="16" customWidth="1"/>
    <col min="5" max="5" width="13.7109375" style="16" customWidth="1"/>
    <col min="6" max="16384" width="9.140625" style="16"/>
  </cols>
  <sheetData>
    <row r="1" spans="1:5" ht="30">
      <c r="D1" s="203"/>
      <c r="E1" s="205" t="s">
        <v>1760</v>
      </c>
    </row>
    <row r="3" spans="1:5" s="13" customFormat="1" ht="20.100000000000001" customHeight="1">
      <c r="A3" s="375" t="s">
        <v>2291</v>
      </c>
      <c r="B3" s="151"/>
      <c r="C3" s="151"/>
      <c r="D3" s="154"/>
      <c r="E3" s="377" t="s">
        <v>2364</v>
      </c>
    </row>
    <row r="4" spans="1:5" s="13" customFormat="1" ht="30" customHeight="1">
      <c r="A4" s="301"/>
      <c r="B4" s="2" t="s">
        <v>2281</v>
      </c>
      <c r="C4" s="450"/>
      <c r="D4" s="221" t="s">
        <v>2385</v>
      </c>
      <c r="E4" s="21">
        <v>1475</v>
      </c>
    </row>
    <row r="5" spans="1:5" s="13" customFormat="1" ht="30" customHeight="1">
      <c r="A5" s="301"/>
      <c r="B5" s="2" t="s">
        <v>2282</v>
      </c>
      <c r="C5" s="444"/>
      <c r="D5" s="221" t="s">
        <v>2386</v>
      </c>
      <c r="E5" s="21">
        <v>1475</v>
      </c>
    </row>
    <row r="6" spans="1:5" s="13" customFormat="1" ht="30" customHeight="1">
      <c r="A6" s="301"/>
      <c r="B6" s="2" t="s">
        <v>2283</v>
      </c>
      <c r="C6" s="444"/>
      <c r="D6" s="221" t="s">
        <v>2387</v>
      </c>
      <c r="E6" s="21">
        <v>1475</v>
      </c>
    </row>
    <row r="7" spans="1:5" s="13" customFormat="1" ht="30" customHeight="1">
      <c r="A7" s="301"/>
      <c r="B7" s="2" t="s">
        <v>2435</v>
      </c>
      <c r="C7" s="444"/>
      <c r="D7" s="221" t="s">
        <v>2439</v>
      </c>
      <c r="E7" s="21">
        <v>1995</v>
      </c>
    </row>
    <row r="8" spans="1:5" s="13" customFormat="1" ht="30" customHeight="1">
      <c r="A8" s="301"/>
      <c r="B8" s="2" t="s">
        <v>2438</v>
      </c>
      <c r="C8" s="444"/>
      <c r="D8" s="221" t="s">
        <v>2440</v>
      </c>
      <c r="E8" s="21">
        <v>1995</v>
      </c>
    </row>
    <row r="9" spans="1:5" s="13" customFormat="1" ht="30" customHeight="1">
      <c r="A9" s="301"/>
      <c r="B9" s="2" t="s">
        <v>2437</v>
      </c>
      <c r="C9" s="445"/>
      <c r="D9" s="221" t="s">
        <v>2441</v>
      </c>
      <c r="E9" s="21">
        <v>2495</v>
      </c>
    </row>
  </sheetData>
  <mergeCells count="1">
    <mergeCell ref="C4:C9"/>
  </mergeCells>
  <hyperlinks>
    <hyperlink ref="E1" location="Index!A1" display="RETURN TO INDEX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AH126"/>
  <sheetViews>
    <sheetView workbookViewId="0">
      <selection activeCell="E1" sqref="E1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78.7109375" style="16" customWidth="1"/>
    <col min="5" max="5" width="13.7109375" style="16" customWidth="1"/>
    <col min="6" max="16384" width="9.140625" style="16"/>
  </cols>
  <sheetData>
    <row r="1" spans="1:6" s="13" customFormat="1" ht="33.75" customHeight="1">
      <c r="A1" s="180"/>
      <c r="B1" s="150"/>
      <c r="C1" s="159"/>
      <c r="D1" s="159" t="s">
        <v>477</v>
      </c>
      <c r="E1" s="408" t="s">
        <v>1760</v>
      </c>
      <c r="F1" s="150"/>
    </row>
    <row r="2" spans="1:6" s="13" customFormat="1" ht="20.100000000000001" customHeight="1">
      <c r="A2" s="406" t="s">
        <v>2430</v>
      </c>
      <c r="B2" s="379"/>
      <c r="C2" s="379"/>
      <c r="D2" s="379"/>
      <c r="E2" s="407"/>
    </row>
    <row r="3" spans="1:6" s="13" customFormat="1" ht="19.5" customHeight="1">
      <c r="A3" s="401" t="s">
        <v>2431</v>
      </c>
      <c r="B3" s="402"/>
      <c r="C3" s="402"/>
      <c r="D3" s="402"/>
      <c r="E3" s="405" t="s">
        <v>2364</v>
      </c>
    </row>
    <row r="4" spans="1:6" s="13" customFormat="1" ht="30" customHeight="1">
      <c r="A4" s="6"/>
      <c r="B4" s="149" t="s">
        <v>972</v>
      </c>
      <c r="C4" s="9"/>
      <c r="D4" s="221" t="s">
        <v>1901</v>
      </c>
      <c r="E4" s="38">
        <v>216</v>
      </c>
    </row>
    <row r="5" spans="1:6" s="13" customFormat="1" ht="30" customHeight="1">
      <c r="A5" s="6"/>
      <c r="B5" s="149" t="s">
        <v>973</v>
      </c>
      <c r="C5" s="9"/>
      <c r="D5" s="221" t="s">
        <v>1910</v>
      </c>
      <c r="E5" s="38">
        <f>VLOOKUP(B5,'ERP UPLOAD LIST'!$A$6:$L$481,12,FALSE)</f>
        <v>162</v>
      </c>
    </row>
    <row r="6" spans="1:6" s="13" customFormat="1" ht="30" customHeight="1">
      <c r="A6" s="6"/>
      <c r="B6" s="2" t="s">
        <v>974</v>
      </c>
      <c r="C6" s="3"/>
      <c r="D6" s="221" t="s">
        <v>1911</v>
      </c>
      <c r="E6" s="38">
        <f>VLOOKUP(B6,'ERP UPLOAD LIST'!$A$6:$L$481,12,FALSE)</f>
        <v>128</v>
      </c>
    </row>
    <row r="7" spans="1:6" s="13" customFormat="1" ht="30" customHeight="1">
      <c r="A7" s="6"/>
      <c r="B7" s="95" t="s">
        <v>74</v>
      </c>
      <c r="C7" s="9"/>
      <c r="D7" s="8" t="s">
        <v>1890</v>
      </c>
      <c r="E7" s="38">
        <f>VLOOKUP(B7,'ERP UPLOAD LIST'!$A$6:$L$481,12,FALSE)</f>
        <v>150</v>
      </c>
    </row>
    <row r="8" spans="1:6" s="13" customFormat="1" ht="30" customHeight="1">
      <c r="A8" s="6"/>
      <c r="B8" s="2" t="s">
        <v>975</v>
      </c>
      <c r="C8" s="3"/>
      <c r="D8" s="221" t="s">
        <v>1912</v>
      </c>
      <c r="E8" s="38">
        <f>VLOOKUP(B8,'ERP UPLOAD LIST'!$A$6:$L$481,12,FALSE)</f>
        <v>118</v>
      </c>
    </row>
    <row r="9" spans="1:6" s="13" customFormat="1" ht="30" customHeight="1">
      <c r="A9" s="6"/>
      <c r="B9" s="2" t="s">
        <v>976</v>
      </c>
      <c r="C9" s="3"/>
      <c r="D9" s="221" t="s">
        <v>1913</v>
      </c>
      <c r="E9" s="38">
        <f>VLOOKUP(B9,'ERP UPLOAD LIST'!$A$6:$L$481,12,FALSE)</f>
        <v>85</v>
      </c>
    </row>
    <row r="10" spans="1:6" s="13" customFormat="1" ht="30" customHeight="1">
      <c r="A10" s="6"/>
      <c r="B10" s="95" t="s">
        <v>73</v>
      </c>
      <c r="C10" s="9"/>
      <c r="D10" s="8" t="s">
        <v>1891</v>
      </c>
      <c r="E10" s="38">
        <f>VLOOKUP(B10,'ERP UPLOAD LIST'!$A$6:$L$481,12,FALSE)</f>
        <v>107</v>
      </c>
    </row>
    <row r="11" spans="1:6" ht="30" customHeight="1">
      <c r="A11" s="94"/>
      <c r="B11" s="2" t="s">
        <v>2012</v>
      </c>
      <c r="C11" s="138"/>
      <c r="D11" s="221" t="s">
        <v>2101</v>
      </c>
      <c r="E11" s="38">
        <f>VLOOKUP(B11,'ERP UPLOAD LIST'!$A$6:$L$481,12,FALSE)</f>
        <v>36</v>
      </c>
    </row>
    <row r="12" spans="1:6" ht="30" customHeight="1">
      <c r="A12" s="94"/>
      <c r="B12" s="2" t="s">
        <v>1505</v>
      </c>
      <c r="C12" s="3"/>
      <c r="D12" s="221" t="s">
        <v>1893</v>
      </c>
      <c r="E12" s="38">
        <f>VLOOKUP(B12,'ERP UPLOAD LIST'!$A$6:$L$481,12,FALSE)</f>
        <v>389</v>
      </c>
      <c r="F12" s="13"/>
    </row>
    <row r="13" spans="1:6" s="13" customFormat="1" ht="30" customHeight="1">
      <c r="A13" s="6"/>
      <c r="B13" s="95" t="s">
        <v>416</v>
      </c>
      <c r="C13" s="9"/>
      <c r="D13" s="221" t="s">
        <v>1892</v>
      </c>
      <c r="E13" s="38">
        <f>VLOOKUP(B13,'ERP UPLOAD LIST'!$A$6:$L$481,12,FALSE)</f>
        <v>314</v>
      </c>
    </row>
    <row r="14" spans="1:6" s="13" customFormat="1" ht="30" customHeight="1">
      <c r="A14" s="6"/>
      <c r="B14" s="95" t="s">
        <v>415</v>
      </c>
      <c r="C14" s="9"/>
      <c r="D14" s="221" t="s">
        <v>2272</v>
      </c>
      <c r="E14" s="38">
        <f>VLOOKUP(B14,'ERP UPLOAD LIST'!$A$6:$L$481,12,FALSE)</f>
        <v>172</v>
      </c>
    </row>
    <row r="15" spans="1:6" s="172" customFormat="1" ht="30" customHeight="1">
      <c r="A15" s="169"/>
      <c r="B15" s="233" t="s">
        <v>2009</v>
      </c>
      <c r="C15" s="170"/>
      <c r="D15" s="233" t="s">
        <v>2102</v>
      </c>
      <c r="E15" s="38">
        <f>VLOOKUP(B15,'ERP UPLOAD LIST'!$A$6:$L$481,12,FALSE)</f>
        <v>155</v>
      </c>
    </row>
    <row r="16" spans="1:6" s="13" customFormat="1" ht="20.100000000000001" customHeight="1">
      <c r="A16" s="456" t="s">
        <v>2432</v>
      </c>
      <c r="B16" s="457"/>
      <c r="C16" s="457"/>
      <c r="D16" s="457"/>
      <c r="E16" s="457"/>
    </row>
    <row r="17" spans="1:5" s="13" customFormat="1" ht="30" customHeight="1">
      <c r="A17" s="6"/>
      <c r="B17" s="2" t="s">
        <v>977</v>
      </c>
      <c r="C17" s="3"/>
      <c r="D17" s="221" t="s">
        <v>1899</v>
      </c>
      <c r="E17" s="38">
        <v>248</v>
      </c>
    </row>
    <row r="18" spans="1:5" s="13" customFormat="1" ht="30" customHeight="1">
      <c r="A18" s="6"/>
      <c r="B18" s="2" t="s">
        <v>978</v>
      </c>
      <c r="C18" s="3"/>
      <c r="D18" s="8" t="s">
        <v>1900</v>
      </c>
      <c r="E18" s="38">
        <f>VLOOKUP(B18,'ERP UPLOAD LIST'!$A$6:$L$481,12,FALSE)</f>
        <v>194</v>
      </c>
    </row>
    <row r="19" spans="1:5" s="13" customFormat="1" ht="30" customHeight="1">
      <c r="A19" s="6"/>
      <c r="B19" s="2" t="s">
        <v>979</v>
      </c>
      <c r="C19" s="3"/>
      <c r="D19" s="8" t="s">
        <v>1902</v>
      </c>
      <c r="E19" s="38">
        <f>VLOOKUP(B19,'ERP UPLOAD LIST'!$A$6:$L$481,12,FALSE)</f>
        <v>162</v>
      </c>
    </row>
    <row r="20" spans="1:5" s="13" customFormat="1" ht="30" customHeight="1">
      <c r="A20" s="6"/>
      <c r="B20" s="95" t="s">
        <v>72</v>
      </c>
      <c r="C20" s="9"/>
      <c r="D20" s="8" t="s">
        <v>1905</v>
      </c>
      <c r="E20" s="38">
        <f>VLOOKUP(B20,'ERP UPLOAD LIST'!$A$6:$L$481,12,FALSE)</f>
        <v>172</v>
      </c>
    </row>
    <row r="21" spans="1:5" s="13" customFormat="1" ht="30" customHeight="1">
      <c r="A21" s="6"/>
      <c r="B21" s="2" t="s">
        <v>980</v>
      </c>
      <c r="C21" s="3"/>
      <c r="D21" s="221" t="s">
        <v>1903</v>
      </c>
      <c r="E21" s="38">
        <f>VLOOKUP(B21,'ERP UPLOAD LIST'!$A$6:$L$481,12,FALSE)</f>
        <v>150</v>
      </c>
    </row>
    <row r="22" spans="1:5" s="13" customFormat="1" ht="30" customHeight="1">
      <c r="A22" s="6"/>
      <c r="B22" s="2" t="s">
        <v>981</v>
      </c>
      <c r="C22" s="3"/>
      <c r="D22" s="221" t="s">
        <v>1904</v>
      </c>
      <c r="E22" s="38">
        <f>VLOOKUP(B22,'ERP UPLOAD LIST'!$A$6:$L$481,12,FALSE)</f>
        <v>118</v>
      </c>
    </row>
    <row r="23" spans="1:5" s="13" customFormat="1" ht="30" customHeight="1">
      <c r="A23" s="6"/>
      <c r="B23" s="2" t="s">
        <v>982</v>
      </c>
      <c r="C23" s="3"/>
      <c r="D23" s="221" t="s">
        <v>1909</v>
      </c>
      <c r="E23" s="38">
        <f>VLOOKUP(B23,'ERP UPLOAD LIST'!$A$6:$L$481,12,FALSE)</f>
        <v>150</v>
      </c>
    </row>
    <row r="24" spans="1:5" s="172" customFormat="1" ht="30" customHeight="1">
      <c r="A24" s="169"/>
      <c r="B24" s="233" t="s">
        <v>1885</v>
      </c>
      <c r="C24" s="170"/>
      <c r="D24" s="233" t="s">
        <v>1907</v>
      </c>
      <c r="E24" s="38">
        <f>VLOOKUP(B24,'ERP UPLOAD LIST'!$A$6:$L$481,12,FALSE)</f>
        <v>109</v>
      </c>
    </row>
    <row r="25" spans="1:5" ht="30" customHeight="1">
      <c r="A25" s="7"/>
      <c r="B25" s="140" t="s">
        <v>1884</v>
      </c>
      <c r="C25" s="3"/>
      <c r="D25" s="233" t="s">
        <v>1906</v>
      </c>
      <c r="E25" s="38">
        <f>VLOOKUP(B25,'ERP UPLOAD LIST'!$A$6:$L$481,12,FALSE)</f>
        <v>88</v>
      </c>
    </row>
    <row r="26" spans="1:5" s="13" customFormat="1" ht="30" customHeight="1">
      <c r="A26" s="6"/>
      <c r="B26" s="95" t="s">
        <v>71</v>
      </c>
      <c r="C26" s="9"/>
      <c r="D26" s="221" t="s">
        <v>1908</v>
      </c>
      <c r="E26" s="38">
        <f>VLOOKUP(B26,'ERP UPLOAD LIST'!$A$6:$L$481,12,FALSE)</f>
        <v>150</v>
      </c>
    </row>
    <row r="27" spans="1:5" s="13" customFormat="1" ht="30" customHeight="1">
      <c r="A27" s="6"/>
      <c r="B27" s="220" t="s">
        <v>2013</v>
      </c>
      <c r="C27"/>
      <c r="D27" s="221" t="s">
        <v>2105</v>
      </c>
      <c r="E27" s="38">
        <f>VLOOKUP(B27,'ERP UPLOAD LIST'!$A$6:$L$481,12,FALSE)</f>
        <v>41</v>
      </c>
    </row>
    <row r="28" spans="1:5" s="13" customFormat="1" ht="20.100000000000001" customHeight="1">
      <c r="A28" s="454" t="s">
        <v>2045</v>
      </c>
      <c r="B28" s="455"/>
      <c r="C28" s="455"/>
      <c r="D28" s="455"/>
      <c r="E28" s="455"/>
    </row>
    <row r="29" spans="1:5" ht="30" customHeight="1">
      <c r="A29" s="7"/>
      <c r="B29" s="140" t="s">
        <v>2010</v>
      </c>
      <c r="C29" s="3"/>
      <c r="D29" s="233" t="s">
        <v>2104</v>
      </c>
      <c r="E29" s="38">
        <f>VLOOKUP(B29,'ERP UPLOAD LIST'!$A$6:$L$481,12,FALSE)</f>
        <v>285</v>
      </c>
    </row>
    <row r="30" spans="1:5" ht="30" customHeight="1">
      <c r="A30" s="94"/>
      <c r="B30" s="2" t="s">
        <v>2011</v>
      </c>
      <c r="C30" s="138"/>
      <c r="D30" s="217" t="s">
        <v>2103</v>
      </c>
      <c r="E30" s="38">
        <f>VLOOKUP(B30,'ERP UPLOAD LIST'!$A$6:$L$481,12,FALSE)</f>
        <v>571</v>
      </c>
    </row>
    <row r="31" spans="1:5" s="13" customFormat="1" ht="30" customHeight="1">
      <c r="A31" s="6"/>
      <c r="B31" s="220" t="s">
        <v>2148</v>
      </c>
      <c r="C31" s="273"/>
      <c r="D31" s="230" t="s">
        <v>2428</v>
      </c>
      <c r="E31" s="38">
        <f>VLOOKUP(B31,'ERP UPLOAD LIST'!$A$6:$L$481,12,FALSE)</f>
        <v>509</v>
      </c>
    </row>
    <row r="32" spans="1:5" s="13" customFormat="1" ht="30" customHeight="1">
      <c r="A32" s="6"/>
      <c r="B32" s="220" t="s">
        <v>2147</v>
      </c>
      <c r="C32" s="273"/>
      <c r="D32" s="230" t="s">
        <v>2429</v>
      </c>
      <c r="E32" s="38">
        <f>VLOOKUP(B32,'ERP UPLOAD LIST'!$A$6:$L$481,12,FALSE)</f>
        <v>545</v>
      </c>
    </row>
    <row r="33" spans="1:6" s="13" customFormat="1" ht="20.100000000000001" customHeight="1">
      <c r="A33" s="454" t="s">
        <v>2433</v>
      </c>
      <c r="B33" s="455"/>
      <c r="C33" s="455"/>
      <c r="D33" s="455"/>
      <c r="E33" s="455"/>
    </row>
    <row r="34" spans="1:6" ht="30" customHeight="1">
      <c r="A34" s="94"/>
      <c r="B34" s="2" t="s">
        <v>1496</v>
      </c>
      <c r="C34" s="138"/>
      <c r="D34" s="153" t="s">
        <v>1661</v>
      </c>
      <c r="E34" s="38">
        <f>VLOOKUP(B34,'ERP UPLOAD LIST'!$A$6:$L$481,12,FALSE)</f>
        <v>883</v>
      </c>
      <c r="F34" s="13"/>
    </row>
    <row r="35" spans="1:6" ht="30" customHeight="1">
      <c r="A35" s="94"/>
      <c r="B35" s="2" t="s">
        <v>1497</v>
      </c>
      <c r="C35" s="138"/>
      <c r="D35" s="81" t="s">
        <v>1662</v>
      </c>
      <c r="E35" s="38">
        <f>VLOOKUP(B35,'ERP UPLOAD LIST'!$A$6:$L$481,12,FALSE)</f>
        <v>986</v>
      </c>
      <c r="F35" s="13"/>
    </row>
    <row r="36" spans="1:6" s="13" customFormat="1" ht="20.100000000000001" customHeight="1">
      <c r="A36" s="454" t="s">
        <v>2434</v>
      </c>
      <c r="B36" s="455"/>
      <c r="C36" s="455"/>
      <c r="D36" s="455"/>
      <c r="E36" s="455"/>
    </row>
    <row r="37" spans="1:6" s="172" customFormat="1" ht="30" customHeight="1">
      <c r="A37" s="169"/>
      <c r="B37" s="233" t="s">
        <v>2058</v>
      </c>
      <c r="C37" s="170"/>
      <c r="D37" s="233" t="s">
        <v>2106</v>
      </c>
      <c r="E37" s="38">
        <f>VLOOKUP(B37,'ERP UPLOAD LIST'!$A$6:$L$481,12,FALSE)</f>
        <v>102</v>
      </c>
    </row>
    <row r="38" spans="1:6" s="172" customFormat="1" ht="30" customHeight="1">
      <c r="A38" s="169"/>
      <c r="B38" s="233" t="s">
        <v>2059</v>
      </c>
      <c r="C38" s="170"/>
      <c r="D38" s="233" t="s">
        <v>2149</v>
      </c>
      <c r="E38" s="38">
        <f>VLOOKUP(B38,'ERP UPLOAD LIST'!$A$6:$L$481,12,FALSE)</f>
        <v>123</v>
      </c>
    </row>
    <row r="39" spans="1:6" ht="30" customHeight="1">
      <c r="A39" s="7"/>
      <c r="B39" s="140" t="s">
        <v>2060</v>
      </c>
      <c r="C39" s="3"/>
      <c r="D39" s="233" t="s">
        <v>2150</v>
      </c>
      <c r="E39" s="38">
        <v>79</v>
      </c>
    </row>
    <row r="40" spans="1:6" ht="30" customHeight="1">
      <c r="A40" s="94"/>
      <c r="B40" s="2" t="s">
        <v>2061</v>
      </c>
      <c r="C40" s="138"/>
      <c r="D40" s="217" t="s">
        <v>2151</v>
      </c>
      <c r="E40" s="38">
        <f>VLOOKUP(B40,'ERP UPLOAD LIST'!$A$6:$L$481,12,FALSE)</f>
        <v>155</v>
      </c>
    </row>
    <row r="41" spans="1:6" ht="30" customHeight="1">
      <c r="A41" s="94"/>
      <c r="B41" s="155" t="s">
        <v>1502</v>
      </c>
      <c r="C41" s="156"/>
      <c r="D41" s="231" t="s">
        <v>1914</v>
      </c>
      <c r="E41" s="38">
        <f>VLOOKUP(B41,'ERP UPLOAD LIST'!$A$6:$L$481,12,FALSE)</f>
        <v>195</v>
      </c>
      <c r="F41" s="13"/>
    </row>
    <row r="42" spans="1:6" ht="30" customHeight="1">
      <c r="A42" s="161"/>
      <c r="B42" s="226" t="s">
        <v>2005</v>
      </c>
      <c r="C42" s="3"/>
      <c r="D42" s="8" t="s">
        <v>2095</v>
      </c>
      <c r="E42" s="38">
        <f>VLOOKUP(B42,'ERP UPLOAD LIST'!$A$6:$L$481,12,FALSE)</f>
        <v>280</v>
      </c>
    </row>
    <row r="43" spans="1:6" ht="30" customHeight="1">
      <c r="A43" s="161"/>
      <c r="B43" s="226" t="s">
        <v>2006</v>
      </c>
      <c r="C43"/>
      <c r="D43" s="221" t="s">
        <v>2096</v>
      </c>
      <c r="E43" s="38">
        <f>VLOOKUP(B43,'ERP UPLOAD LIST'!$A$6:$L$481,12,FALSE)</f>
        <v>103</v>
      </c>
    </row>
    <row r="44" spans="1:6" s="13" customFormat="1" ht="30" customHeight="1">
      <c r="A44" s="94"/>
      <c r="B44" s="2" t="s">
        <v>984</v>
      </c>
      <c r="C44" s="3"/>
      <c r="D44" s="8" t="s">
        <v>1667</v>
      </c>
      <c r="E44" s="38">
        <f>VLOOKUP(B44,'ERP UPLOAD LIST'!$A$6:$L$481,12,FALSE)</f>
        <v>83</v>
      </c>
    </row>
    <row r="45" spans="1:6" ht="30" customHeight="1">
      <c r="A45" s="7"/>
      <c r="B45" s="140" t="s">
        <v>1768</v>
      </c>
      <c r="C45" s="3"/>
      <c r="D45" s="216" t="s">
        <v>1915</v>
      </c>
      <c r="E45" s="38">
        <f>VLOOKUP(B45,'ERP UPLOAD LIST'!$A$6:$L$481,12,FALSE)</f>
        <v>84</v>
      </c>
      <c r="F45" s="13"/>
    </row>
    <row r="46" spans="1:6" s="13" customFormat="1" ht="30" customHeight="1">
      <c r="A46" s="161"/>
      <c r="B46" s="2" t="s">
        <v>987</v>
      </c>
      <c r="C46" s="3"/>
      <c r="D46" s="8" t="s">
        <v>1668</v>
      </c>
      <c r="E46" s="38">
        <f>VLOOKUP(B46,'ERP UPLOAD LIST'!$A$6:$L$481,12,FALSE)</f>
        <v>73</v>
      </c>
    </row>
    <row r="47" spans="1:6" s="13" customFormat="1" ht="30" customHeight="1">
      <c r="A47" s="94"/>
      <c r="B47" s="2" t="s">
        <v>988</v>
      </c>
      <c r="C47" s="3"/>
      <c r="D47" s="8" t="s">
        <v>1669</v>
      </c>
      <c r="E47" s="38">
        <f>VLOOKUP(B47,'ERP UPLOAD LIST'!$A$6:$L$481,12,FALSE)</f>
        <v>89</v>
      </c>
    </row>
    <row r="48" spans="1:6" s="13" customFormat="1" ht="30" customHeight="1">
      <c r="A48" s="94"/>
      <c r="B48" s="2" t="s">
        <v>989</v>
      </c>
      <c r="C48" s="3"/>
      <c r="D48" s="8" t="s">
        <v>1670</v>
      </c>
      <c r="E48" s="38">
        <f>VLOOKUP(B48,'ERP UPLOAD LIST'!$A$6:$L$481,12,FALSE)</f>
        <v>94</v>
      </c>
    </row>
    <row r="49" spans="1:6" s="13" customFormat="1" ht="30" customHeight="1">
      <c r="A49" s="94"/>
      <c r="B49" s="2" t="s">
        <v>886</v>
      </c>
      <c r="C49" s="3"/>
      <c r="D49" s="8" t="s">
        <v>1671</v>
      </c>
      <c r="E49" s="38">
        <f>VLOOKUP(B49,'ERP UPLOAD LIST'!$A$6:$L$481,12,FALSE)</f>
        <v>94</v>
      </c>
    </row>
    <row r="50" spans="1:6" s="13" customFormat="1" ht="30" customHeight="1">
      <c r="A50" s="94"/>
      <c r="B50" s="2" t="s">
        <v>990</v>
      </c>
      <c r="C50" s="3"/>
      <c r="D50" s="8" t="s">
        <v>1672</v>
      </c>
      <c r="E50" s="38">
        <f>VLOOKUP(B50,'ERP UPLOAD LIST'!$A$6:$L$481,12,FALSE)</f>
        <v>105</v>
      </c>
    </row>
    <row r="51" spans="1:6" s="13" customFormat="1" ht="30" customHeight="1">
      <c r="A51" s="94"/>
      <c r="B51" s="2" t="s">
        <v>991</v>
      </c>
      <c r="C51" s="3"/>
      <c r="D51" s="8" t="s">
        <v>1673</v>
      </c>
      <c r="E51" s="38">
        <f>VLOOKUP(B51,'ERP UPLOAD LIST'!$A$6:$L$481,12,FALSE)</f>
        <v>94</v>
      </c>
    </row>
    <row r="52" spans="1:6" s="13" customFormat="1" ht="30" customHeight="1">
      <c r="A52" s="94"/>
      <c r="B52" s="2" t="s">
        <v>992</v>
      </c>
      <c r="C52" s="3"/>
      <c r="D52" s="8" t="s">
        <v>1674</v>
      </c>
      <c r="E52" s="38">
        <f>VLOOKUP(B52,'ERP UPLOAD LIST'!$A$6:$L$481,12,FALSE)</f>
        <v>111</v>
      </c>
    </row>
    <row r="53" spans="1:6" s="13" customFormat="1" ht="30" customHeight="1">
      <c r="A53" s="94"/>
      <c r="B53" s="2" t="s">
        <v>993</v>
      </c>
      <c r="C53" s="3"/>
      <c r="D53" s="8" t="s">
        <v>1675</v>
      </c>
      <c r="E53" s="38">
        <f>VLOOKUP(B53,'ERP UPLOAD LIST'!$A$6:$L$481,12,FALSE)</f>
        <v>105</v>
      </c>
    </row>
    <row r="54" spans="1:6" s="13" customFormat="1" ht="30" customHeight="1">
      <c r="A54" s="94"/>
      <c r="B54" s="2" t="s">
        <v>994</v>
      </c>
      <c r="C54" s="3"/>
      <c r="D54" s="8" t="s">
        <v>1676</v>
      </c>
      <c r="E54" s="38">
        <f>VLOOKUP(B54,'ERP UPLOAD LIST'!$A$6:$L$481,12,FALSE)</f>
        <v>142</v>
      </c>
    </row>
    <row r="55" spans="1:6" s="13" customFormat="1" ht="30" customHeight="1">
      <c r="A55" s="6"/>
      <c r="B55" s="4" t="s">
        <v>70</v>
      </c>
      <c r="C55" s="3"/>
      <c r="D55" s="2" t="s">
        <v>1755</v>
      </c>
      <c r="E55" s="38">
        <f>VLOOKUP(B55,'ERP UPLOAD LIST'!$A$6:$L$481,12,FALSE)</f>
        <v>20</v>
      </c>
    </row>
    <row r="56" spans="1:6" s="13" customFormat="1" ht="30" customHeight="1">
      <c r="A56" s="6"/>
      <c r="B56" s="4" t="s">
        <v>69</v>
      </c>
      <c r="C56" s="3"/>
      <c r="D56" s="2" t="s">
        <v>1754</v>
      </c>
      <c r="E56" s="38">
        <f>VLOOKUP(B56,'ERP UPLOAD LIST'!$A$6:$L$481,12,FALSE)</f>
        <v>32</v>
      </c>
    </row>
    <row r="57" spans="1:6" s="13" customFormat="1" ht="30" customHeight="1">
      <c r="A57" s="6"/>
      <c r="B57" s="162" t="s">
        <v>68</v>
      </c>
      <c r="C57" s="9"/>
      <c r="D57" s="1" t="s">
        <v>1756</v>
      </c>
      <c r="E57" s="38">
        <f>VLOOKUP(B57,'ERP UPLOAD LIST'!$A$6:$L$481,12,FALSE)</f>
        <v>42</v>
      </c>
    </row>
    <row r="58" spans="1:6" s="13" customFormat="1" ht="30" customHeight="1">
      <c r="A58" s="94"/>
      <c r="B58" s="2" t="s">
        <v>985</v>
      </c>
      <c r="C58" s="3"/>
      <c r="D58" s="8" t="s">
        <v>1436</v>
      </c>
      <c r="E58" s="38">
        <f>VLOOKUP(B58,'ERP UPLOAD LIST'!$A$6:$L$481,12,FALSE)</f>
        <v>52</v>
      </c>
    </row>
    <row r="59" spans="1:6" s="13" customFormat="1" ht="30" customHeight="1">
      <c r="A59" s="94"/>
      <c r="B59" s="2" t="s">
        <v>986</v>
      </c>
      <c r="C59" s="3"/>
      <c r="D59" s="8" t="s">
        <v>1437</v>
      </c>
      <c r="E59" s="38">
        <f>VLOOKUP(B59,'ERP UPLOAD LIST'!$A$6:$L$481,12,FALSE)</f>
        <v>76</v>
      </c>
    </row>
    <row r="60" spans="1:6" s="13" customFormat="1" ht="30" customHeight="1">
      <c r="A60" s="94"/>
      <c r="B60" s="2" t="s">
        <v>983</v>
      </c>
      <c r="C60" s="3"/>
      <c r="D60" s="8" t="s">
        <v>1677</v>
      </c>
      <c r="E60" s="38">
        <f>VLOOKUP(B60,'ERP UPLOAD LIST'!$A$6:$L$481,12,FALSE)</f>
        <v>63</v>
      </c>
    </row>
    <row r="61" spans="1:6" s="13" customFormat="1" ht="30" customHeight="1">
      <c r="A61" s="6"/>
      <c r="B61" s="149" t="s">
        <v>873</v>
      </c>
      <c r="C61" s="9"/>
      <c r="D61" s="163" t="s">
        <v>1678</v>
      </c>
      <c r="E61" s="38">
        <f>VLOOKUP(B61,'ERP UPLOAD LIST'!$A$6:$L$481,12,FALSE)</f>
        <v>63</v>
      </c>
    </row>
    <row r="62" spans="1:6" s="164" customFormat="1" ht="30" customHeight="1">
      <c r="A62" s="14"/>
      <c r="B62" s="149" t="s">
        <v>828</v>
      </c>
      <c r="C62" s="9"/>
      <c r="D62" s="8" t="s">
        <v>1679</v>
      </c>
      <c r="E62" s="38">
        <f>VLOOKUP(B62,'ERP UPLOAD LIST'!$A$6:$L$481,12,FALSE)</f>
        <v>33</v>
      </c>
      <c r="F62" s="13"/>
    </row>
    <row r="63" spans="1:6" ht="30" customHeight="1">
      <c r="A63" s="94"/>
      <c r="B63" s="2" t="s">
        <v>1447</v>
      </c>
      <c r="C63" s="3"/>
      <c r="D63" s="230" t="s">
        <v>1917</v>
      </c>
      <c r="E63" s="38">
        <f>VLOOKUP(B63,'ERP UPLOAD LIST'!$A$6:$L$481,12,FALSE)</f>
        <v>42</v>
      </c>
      <c r="F63" s="13"/>
    </row>
    <row r="64" spans="1:6" ht="30" customHeight="1">
      <c r="A64" s="94"/>
      <c r="B64" s="2" t="s">
        <v>1448</v>
      </c>
      <c r="C64" s="3"/>
      <c r="D64" s="230" t="s">
        <v>1916</v>
      </c>
      <c r="E64" s="38">
        <f>VLOOKUP(B64,'ERP UPLOAD LIST'!$A$6:$L$481,12,FALSE)</f>
        <v>42</v>
      </c>
      <c r="F64" s="13"/>
    </row>
    <row r="65" spans="1:6" ht="30" customHeight="1">
      <c r="A65" s="94"/>
      <c r="B65" s="2" t="s">
        <v>1453</v>
      </c>
      <c r="C65" s="3"/>
      <c r="D65" s="8" t="s">
        <v>1725</v>
      </c>
      <c r="E65" s="38">
        <f>VLOOKUP(B65,'ERP UPLOAD LIST'!$A$6:$L$481,12,FALSE)</f>
        <v>62</v>
      </c>
      <c r="F65" s="13"/>
    </row>
    <row r="66" spans="1:6" ht="30" customHeight="1">
      <c r="A66" s="94"/>
      <c r="B66" s="2" t="s">
        <v>876</v>
      </c>
      <c r="C66" s="3"/>
      <c r="D66" s="8" t="s">
        <v>1726</v>
      </c>
      <c r="E66" s="38">
        <f>VLOOKUP(B66,'ERP UPLOAD LIST'!$A$6:$L$481,12,FALSE)</f>
        <v>83</v>
      </c>
      <c r="F66" s="13"/>
    </row>
    <row r="67" spans="1:6" ht="30" customHeight="1">
      <c r="A67" s="94"/>
      <c r="B67" s="2" t="s">
        <v>1454</v>
      </c>
      <c r="C67" s="3"/>
      <c r="D67" s="8" t="s">
        <v>1727</v>
      </c>
      <c r="E67" s="38">
        <f>VLOOKUP(B67,'ERP UPLOAD LIST'!$A$6:$L$481,12,FALSE)</f>
        <v>83</v>
      </c>
      <c r="F67" s="13"/>
    </row>
    <row r="68" spans="1:6" ht="30" customHeight="1">
      <c r="A68" s="94"/>
      <c r="B68" s="2" t="s">
        <v>1455</v>
      </c>
      <c r="C68" s="3"/>
      <c r="D68" s="8" t="s">
        <v>1728</v>
      </c>
      <c r="E68" s="38">
        <f>VLOOKUP(B68,'ERP UPLOAD LIST'!$A$6:$L$481,12,FALSE)</f>
        <v>124</v>
      </c>
      <c r="F68" s="13"/>
    </row>
    <row r="69" spans="1:6" s="13" customFormat="1" ht="30" customHeight="1">
      <c r="A69" s="6"/>
      <c r="B69" s="220" t="s">
        <v>2113</v>
      </c>
      <c r="C69" s="273"/>
      <c r="D69" s="221" t="s">
        <v>2155</v>
      </c>
      <c r="E69" s="38">
        <f>VLOOKUP(B69,'ERP UPLOAD LIST'!$A$6:$L$481,12,FALSE)</f>
        <v>124</v>
      </c>
    </row>
    <row r="70" spans="1:6" s="13" customFormat="1" ht="30" customHeight="1">
      <c r="A70" s="6"/>
      <c r="B70" s="220" t="s">
        <v>2132</v>
      </c>
      <c r="C70" s="273"/>
      <c r="D70" s="221" t="s">
        <v>2156</v>
      </c>
      <c r="E70" s="38">
        <f>VLOOKUP(B70,'ERP UPLOAD LIST'!$A$6:$L$481,12,FALSE)</f>
        <v>155</v>
      </c>
    </row>
    <row r="71" spans="1:6" ht="30" customHeight="1">
      <c r="A71" s="94"/>
      <c r="B71" s="2" t="s">
        <v>1442</v>
      </c>
      <c r="C71" s="3"/>
      <c r="D71" s="8" t="s">
        <v>1729</v>
      </c>
      <c r="E71" s="57">
        <v>32</v>
      </c>
      <c r="F71" s="13"/>
    </row>
    <row r="72" spans="1:6" s="13" customFormat="1" ht="20.100000000000001" customHeight="1">
      <c r="A72" s="454" t="s">
        <v>1460</v>
      </c>
      <c r="B72" s="455"/>
      <c r="C72" s="455"/>
      <c r="D72" s="455"/>
      <c r="E72" s="461"/>
    </row>
    <row r="73" spans="1:6" ht="30" customHeight="1">
      <c r="A73" s="161"/>
      <c r="B73" s="2" t="s">
        <v>1443</v>
      </c>
      <c r="C73" s="3"/>
      <c r="D73" s="77" t="s">
        <v>1680</v>
      </c>
      <c r="E73" s="38">
        <f>VLOOKUP(B73,'ERP UPLOAD LIST'!$A$6:$L$481,12,FALSE)</f>
        <v>547</v>
      </c>
      <c r="F73" s="13"/>
    </row>
    <row r="74" spans="1:6" ht="30" customHeight="1">
      <c r="A74" s="94"/>
      <c r="B74" s="2" t="s">
        <v>1444</v>
      </c>
      <c r="C74" s="3"/>
      <c r="D74" s="78" t="s">
        <v>1681</v>
      </c>
      <c r="E74" s="38">
        <f>VLOOKUP(B74,'ERP UPLOAD LIST'!$A$6:$L$481,12,FALSE)</f>
        <v>848</v>
      </c>
      <c r="F74" s="13"/>
    </row>
    <row r="75" spans="1:6" s="13" customFormat="1" ht="20.100000000000001" customHeight="1">
      <c r="A75" s="462" t="s">
        <v>1962</v>
      </c>
      <c r="B75" s="455"/>
      <c r="C75" s="455"/>
      <c r="D75" s="455"/>
      <c r="E75" s="461"/>
    </row>
    <row r="76" spans="1:6" ht="30" customHeight="1">
      <c r="A76" s="94"/>
      <c r="B76" s="2" t="s">
        <v>1590</v>
      </c>
      <c r="C76" s="138"/>
      <c r="D76" s="140" t="s">
        <v>1619</v>
      </c>
      <c r="E76" s="38">
        <f>VLOOKUP(B76,'ERP UPLOAD LIST'!$A$6:$L$481,12,FALSE)</f>
        <v>82</v>
      </c>
      <c r="F76" s="13"/>
    </row>
    <row r="77" spans="1:6" ht="30" customHeight="1">
      <c r="A77" s="94"/>
      <c r="B77" s="2" t="s">
        <v>1591</v>
      </c>
      <c r="C77" s="138"/>
      <c r="D77" s="140" t="s">
        <v>1620</v>
      </c>
      <c r="E77" s="38">
        <f>VLOOKUP(B77,'ERP UPLOAD LIST'!$A$6:$L$481,12,FALSE)</f>
        <v>102</v>
      </c>
      <c r="F77" s="13"/>
    </row>
    <row r="78" spans="1:6" ht="30" customHeight="1">
      <c r="A78" s="94"/>
      <c r="B78" s="2" t="s">
        <v>1592</v>
      </c>
      <c r="C78" s="138"/>
      <c r="D78" s="140" t="s">
        <v>1621</v>
      </c>
      <c r="E78" s="38">
        <f>VLOOKUP(B78,'ERP UPLOAD LIST'!$A$6:$L$481,12,FALSE)</f>
        <v>144</v>
      </c>
      <c r="F78" s="13"/>
    </row>
    <row r="79" spans="1:6" ht="30" customHeight="1">
      <c r="A79" s="141"/>
      <c r="B79" s="142" t="s">
        <v>1593</v>
      </c>
      <c r="C79" s="138"/>
      <c r="D79" s="140" t="s">
        <v>1594</v>
      </c>
      <c r="E79" s="38">
        <f>VLOOKUP(B79,'ERP UPLOAD LIST'!$A$6:$L$481,12,FALSE)</f>
        <v>134</v>
      </c>
      <c r="F79" s="13"/>
    </row>
    <row r="80" spans="1:6" ht="30" customHeight="1">
      <c r="A80" s="141"/>
      <c r="B80" s="142" t="s">
        <v>1595</v>
      </c>
      <c r="C80" s="138"/>
      <c r="D80" s="140" t="s">
        <v>1596</v>
      </c>
      <c r="E80" s="38">
        <f>VLOOKUP(B80,'ERP UPLOAD LIST'!$A$6:$L$481,12,FALSE)</f>
        <v>144</v>
      </c>
      <c r="F80" s="13"/>
    </row>
    <row r="81" spans="1:6" ht="30" customHeight="1">
      <c r="A81" s="141"/>
      <c r="B81" s="142" t="s">
        <v>1597</v>
      </c>
      <c r="C81" s="138"/>
      <c r="D81" s="140" t="s">
        <v>1598</v>
      </c>
      <c r="E81" s="38">
        <f>VLOOKUP(B81,'ERP UPLOAD LIST'!$A$6:$L$481,12,FALSE)</f>
        <v>165</v>
      </c>
      <c r="F81" s="13"/>
    </row>
    <row r="82" spans="1:6" ht="30" customHeight="1">
      <c r="A82" s="141"/>
      <c r="B82" s="142" t="s">
        <v>1599</v>
      </c>
      <c r="C82" s="138"/>
      <c r="D82" s="140" t="s">
        <v>1600</v>
      </c>
      <c r="E82" s="38">
        <f>VLOOKUP(B82,'ERP UPLOAD LIST'!$A$6:$L$481,12,FALSE)</f>
        <v>175</v>
      </c>
      <c r="F82" s="13"/>
    </row>
    <row r="83" spans="1:6" ht="30" customHeight="1">
      <c r="A83" s="141"/>
      <c r="B83" s="142" t="s">
        <v>1601</v>
      </c>
      <c r="C83" s="138"/>
      <c r="D83" s="140" t="s">
        <v>1602</v>
      </c>
      <c r="E83" s="38">
        <f>VLOOKUP(B83,'ERP UPLOAD LIST'!$A$6:$L$481,12,FALSE)</f>
        <v>185</v>
      </c>
      <c r="F83" s="13"/>
    </row>
    <row r="84" spans="1:6" ht="30" customHeight="1">
      <c r="A84" s="141"/>
      <c r="B84" s="142" t="s">
        <v>1603</v>
      </c>
      <c r="C84" s="138"/>
      <c r="D84" s="140" t="s">
        <v>1604</v>
      </c>
      <c r="E84" s="38">
        <f>VLOOKUP(B84,'ERP UPLOAD LIST'!$A$6:$L$481,12,FALSE)</f>
        <v>248</v>
      </c>
      <c r="F84" s="13"/>
    </row>
    <row r="85" spans="1:6" ht="30" customHeight="1">
      <c r="A85" s="141"/>
      <c r="B85" s="142" t="s">
        <v>1605</v>
      </c>
      <c r="C85" s="138"/>
      <c r="D85" s="140" t="s">
        <v>1606</v>
      </c>
      <c r="E85" s="38">
        <f>VLOOKUP(B85,'ERP UPLOAD LIST'!$A$6:$L$481,12,FALSE)</f>
        <v>289</v>
      </c>
      <c r="F85" s="13"/>
    </row>
    <row r="86" spans="1:6" ht="30" customHeight="1">
      <c r="A86" s="141"/>
      <c r="B86" s="142" t="s">
        <v>1613</v>
      </c>
      <c r="C86" s="138"/>
      <c r="D86" s="140" t="s">
        <v>1614</v>
      </c>
      <c r="E86" s="38">
        <f>VLOOKUP(B86,'ERP UPLOAD LIST'!$A$6:$L$481,12,FALSE)</f>
        <v>102</v>
      </c>
      <c r="F86" s="13"/>
    </row>
    <row r="87" spans="1:6" ht="30" customHeight="1">
      <c r="A87" s="141"/>
      <c r="B87" s="142" t="s">
        <v>1615</v>
      </c>
      <c r="C87" s="138"/>
      <c r="D87" s="140" t="s">
        <v>1616</v>
      </c>
      <c r="E87" s="38">
        <f>VLOOKUP(B87,'ERP UPLOAD LIST'!$A$6:$L$481,12,FALSE)</f>
        <v>102</v>
      </c>
      <c r="F87" s="13"/>
    </row>
    <row r="88" spans="1:6" ht="30" customHeight="1">
      <c r="A88" s="141"/>
      <c r="B88" s="140" t="s">
        <v>1617</v>
      </c>
      <c r="C88" s="138"/>
      <c r="D88" s="140" t="s">
        <v>1618</v>
      </c>
      <c r="E88" s="38">
        <f>VLOOKUP(B88,'ERP UPLOAD LIST'!$A$6:$L$481,12,FALSE)</f>
        <v>15</v>
      </c>
      <c r="F88" s="13"/>
    </row>
    <row r="89" spans="1:6" s="206" customFormat="1" ht="20.100000000000001" customHeight="1">
      <c r="A89" s="460" t="s">
        <v>93</v>
      </c>
      <c r="B89" s="460"/>
      <c r="C89" s="460"/>
      <c r="D89" s="460"/>
      <c r="E89" s="460"/>
      <c r="F89" s="13"/>
    </row>
    <row r="90" spans="1:6" s="13" customFormat="1" ht="30" customHeight="1">
      <c r="A90" s="143"/>
      <c r="B90" s="139" t="s">
        <v>92</v>
      </c>
      <c r="C90" s="98"/>
      <c r="D90" s="160" t="s">
        <v>1690</v>
      </c>
      <c r="E90" s="5">
        <v>603</v>
      </c>
    </row>
    <row r="91" spans="1:6" s="13" customFormat="1" ht="30" customHeight="1">
      <c r="A91" s="6"/>
      <c r="B91" s="95" t="s">
        <v>91</v>
      </c>
      <c r="C91" s="9"/>
      <c r="D91" s="8" t="s">
        <v>1691</v>
      </c>
      <c r="E91" s="21">
        <v>523</v>
      </c>
    </row>
    <row r="92" spans="1:6" s="206" customFormat="1" ht="20.100000000000001" customHeight="1">
      <c r="A92" s="458" t="s">
        <v>90</v>
      </c>
      <c r="B92" s="459"/>
      <c r="C92" s="459"/>
      <c r="D92" s="459"/>
      <c r="E92" s="459"/>
      <c r="F92" s="13"/>
    </row>
    <row r="93" spans="1:6" s="13" customFormat="1" ht="30" customHeight="1">
      <c r="A93" s="6"/>
      <c r="B93" s="95" t="s">
        <v>24</v>
      </c>
      <c r="C93" s="9"/>
      <c r="D93" s="8" t="s">
        <v>89</v>
      </c>
      <c r="E93" s="38">
        <f>VLOOKUP(B93,'ERP UPLOAD LIST'!$A$6:$L$481,12,FALSE)</f>
        <v>107</v>
      </c>
    </row>
    <row r="94" spans="1:6" s="13" customFormat="1" ht="30" customHeight="1">
      <c r="A94" s="6"/>
      <c r="B94" s="95" t="s">
        <v>50</v>
      </c>
      <c r="C94" s="9"/>
      <c r="D94" s="8" t="s">
        <v>88</v>
      </c>
      <c r="E94" s="38">
        <f>VLOOKUP(B94,'ERP UPLOAD LIST'!$A$6:$L$481,12,FALSE)</f>
        <v>107</v>
      </c>
    </row>
    <row r="95" spans="1:6" s="13" customFormat="1" ht="30" customHeight="1">
      <c r="A95" s="80"/>
      <c r="B95" s="95" t="s">
        <v>845</v>
      </c>
      <c r="C95" s="19"/>
      <c r="D95" s="95" t="s">
        <v>872</v>
      </c>
      <c r="E95" s="38">
        <f>VLOOKUP(B95,'ERP UPLOAD LIST'!$A$6:$L$481,12,FALSE)</f>
        <v>128</v>
      </c>
    </row>
    <row r="96" spans="1:6" s="206" customFormat="1" ht="20.100000000000001" customHeight="1">
      <c r="A96" s="458" t="s">
        <v>353</v>
      </c>
      <c r="B96" s="459"/>
      <c r="C96" s="459"/>
      <c r="D96" s="459"/>
      <c r="E96" s="459"/>
      <c r="F96" s="13"/>
    </row>
    <row r="97" spans="1:6" s="13" customFormat="1" ht="30" customHeight="1">
      <c r="A97" s="6"/>
      <c r="B97" s="95" t="s">
        <v>87</v>
      </c>
      <c r="C97" s="7"/>
      <c r="D97" s="8" t="s">
        <v>1688</v>
      </c>
      <c r="E97" s="38">
        <f>VLOOKUP(B97,'ERP UPLOAD LIST'!$A$6:$L$481,12,FALSE)</f>
        <v>434</v>
      </c>
    </row>
    <row r="98" spans="1:6" s="13" customFormat="1" ht="30" customHeight="1">
      <c r="A98" s="6"/>
      <c r="B98" s="95" t="s">
        <v>86</v>
      </c>
      <c r="C98" s="7"/>
      <c r="D98" s="8" t="s">
        <v>1687</v>
      </c>
      <c r="E98" s="38">
        <f>VLOOKUP(B98,'ERP UPLOAD LIST'!$A$6:$L$481,12,FALSE)</f>
        <v>325</v>
      </c>
    </row>
    <row r="99" spans="1:6" s="13" customFormat="1" ht="30" customHeight="1">
      <c r="A99" s="6"/>
      <c r="B99" s="95" t="s">
        <v>85</v>
      </c>
      <c r="C99" s="7"/>
      <c r="D99" s="8" t="s">
        <v>1686</v>
      </c>
      <c r="E99" s="38">
        <f>VLOOKUP(B99,'ERP UPLOAD LIST'!$A$6:$L$481,12,FALSE)</f>
        <v>259</v>
      </c>
    </row>
    <row r="100" spans="1:6" s="13" customFormat="1" ht="30" customHeight="1">
      <c r="A100" s="6"/>
      <c r="B100" s="95" t="s">
        <v>84</v>
      </c>
      <c r="C100" s="7"/>
      <c r="D100" s="8" t="s">
        <v>1685</v>
      </c>
      <c r="E100" s="38">
        <f>VLOOKUP(B100,'ERP UPLOAD LIST'!$A$6:$L$481,12,FALSE)</f>
        <v>216</v>
      </c>
    </row>
    <row r="101" spans="1:6" s="13" customFormat="1" ht="30" customHeight="1">
      <c r="A101" s="6"/>
      <c r="B101" s="95" t="s">
        <v>83</v>
      </c>
      <c r="C101" s="9"/>
      <c r="D101" s="165" t="s">
        <v>1682</v>
      </c>
      <c r="E101" s="38">
        <f>VLOOKUP(B101,'ERP UPLOAD LIST'!$A$6:$L$481,12,FALSE)</f>
        <v>172</v>
      </c>
    </row>
    <row r="102" spans="1:6" s="13" customFormat="1" ht="30" customHeight="1">
      <c r="A102" s="6"/>
      <c r="B102" s="95" t="s">
        <v>82</v>
      </c>
      <c r="C102" s="9"/>
      <c r="D102" s="165" t="s">
        <v>1683</v>
      </c>
      <c r="E102" s="38">
        <f>VLOOKUP(B102,'ERP UPLOAD LIST'!$A$6:$L$481,12,FALSE)</f>
        <v>107</v>
      </c>
    </row>
    <row r="103" spans="1:6" s="13" customFormat="1" ht="30" customHeight="1">
      <c r="A103" s="6"/>
      <c r="B103" s="95" t="s">
        <v>81</v>
      </c>
      <c r="C103" s="9"/>
      <c r="D103" s="165" t="s">
        <v>1684</v>
      </c>
      <c r="E103" s="38">
        <f>VLOOKUP(B103,'ERP UPLOAD LIST'!$A$6:$L$481,12,FALSE)</f>
        <v>85</v>
      </c>
    </row>
    <row r="104" spans="1:6" s="206" customFormat="1" ht="20.100000000000001" customHeight="1">
      <c r="A104" s="458" t="s">
        <v>262</v>
      </c>
      <c r="B104" s="459"/>
      <c r="C104" s="459"/>
      <c r="D104" s="459"/>
      <c r="E104" s="459"/>
      <c r="F104" s="13"/>
    </row>
    <row r="105" spans="1:6" s="13" customFormat="1" ht="30" customHeight="1">
      <c r="A105" s="6"/>
      <c r="B105" s="95" t="s">
        <v>265</v>
      </c>
      <c r="C105" s="9"/>
      <c r="D105" s="22" t="s">
        <v>487</v>
      </c>
      <c r="E105" s="38">
        <f>VLOOKUP(B105,'ERP UPLOAD LIST'!$A$6:$L$481,12,FALSE)</f>
        <v>204</v>
      </c>
    </row>
    <row r="106" spans="1:6" s="13" customFormat="1" ht="30" customHeight="1">
      <c r="A106" s="6"/>
      <c r="B106" s="95" t="s">
        <v>80</v>
      </c>
      <c r="C106" s="9"/>
      <c r="D106" s="8" t="s">
        <v>94</v>
      </c>
      <c r="E106" s="38">
        <f>VLOOKUP(B106,'ERP UPLOAD LIST'!$A$6:$L$481,12,FALSE)</f>
        <v>85</v>
      </c>
    </row>
    <row r="107" spans="1:6" s="13" customFormat="1" ht="30" customHeight="1">
      <c r="A107" s="6"/>
      <c r="B107" s="95" t="s">
        <v>79</v>
      </c>
      <c r="C107" s="9"/>
      <c r="D107" s="8" t="s">
        <v>95</v>
      </c>
      <c r="E107" s="38">
        <f>VLOOKUP(B107,'ERP UPLOAD LIST'!$A$6:$L$481,12,FALSE)</f>
        <v>69</v>
      </c>
    </row>
    <row r="108" spans="1:6" s="13" customFormat="1" ht="30" customHeight="1">
      <c r="A108" s="6"/>
      <c r="B108" s="95" t="s">
        <v>78</v>
      </c>
      <c r="C108" s="9"/>
      <c r="D108" s="8" t="s">
        <v>96</v>
      </c>
      <c r="E108" s="38">
        <f>VLOOKUP(B108,'ERP UPLOAD LIST'!$A$6:$L$481,12,FALSE)</f>
        <v>85</v>
      </c>
    </row>
    <row r="109" spans="1:6" s="13" customFormat="1" ht="30" customHeight="1">
      <c r="A109" s="6"/>
      <c r="B109" s="95" t="s">
        <v>77</v>
      </c>
      <c r="C109" s="9"/>
      <c r="D109" s="8" t="s">
        <v>97</v>
      </c>
      <c r="E109" s="38">
        <f>VLOOKUP(B109,'ERP UPLOAD LIST'!$A$6:$L$481,12,FALSE)</f>
        <v>85</v>
      </c>
    </row>
    <row r="110" spans="1:6" s="13" customFormat="1" ht="30" customHeight="1">
      <c r="A110" s="6"/>
      <c r="B110" s="95" t="s">
        <v>76</v>
      </c>
      <c r="C110" s="9"/>
      <c r="D110" s="8" t="s">
        <v>75</v>
      </c>
      <c r="E110" s="38">
        <f>VLOOKUP(B110,'ERP UPLOAD LIST'!$A$6:$L$481,12,FALSE)</f>
        <v>69</v>
      </c>
    </row>
    <row r="111" spans="1:6" ht="30" customHeight="1">
      <c r="A111" s="94"/>
      <c r="B111" s="2" t="s">
        <v>1453</v>
      </c>
      <c r="C111" s="3"/>
      <c r="D111" s="8" t="s">
        <v>1459</v>
      </c>
      <c r="E111" s="38">
        <f>VLOOKUP(B111,'ERP UPLOAD LIST'!$A$6:$L$481,12,FALSE)</f>
        <v>62</v>
      </c>
      <c r="F111" s="13"/>
    </row>
    <row r="112" spans="1:6" ht="30" customHeight="1">
      <c r="A112" s="94"/>
      <c r="B112" s="2" t="s">
        <v>876</v>
      </c>
      <c r="C112" s="3"/>
      <c r="D112" s="8" t="s">
        <v>1458</v>
      </c>
      <c r="E112" s="38">
        <f>VLOOKUP(B112,'ERP UPLOAD LIST'!$A$6:$L$481,12,FALSE)</f>
        <v>83</v>
      </c>
      <c r="F112" s="13"/>
    </row>
    <row r="113" spans="1:34" ht="30" customHeight="1">
      <c r="A113" s="94"/>
      <c r="B113" s="2" t="s">
        <v>1454</v>
      </c>
      <c r="C113" s="3"/>
      <c r="D113" s="8" t="s">
        <v>1457</v>
      </c>
      <c r="E113" s="38">
        <f>VLOOKUP(B113,'ERP UPLOAD LIST'!$A$6:$L$481,12,FALSE)</f>
        <v>83</v>
      </c>
      <c r="F113" s="13"/>
    </row>
    <row r="114" spans="1:34" ht="30" customHeight="1">
      <c r="A114" s="94"/>
      <c r="B114" s="2" t="s">
        <v>1455</v>
      </c>
      <c r="C114" s="3"/>
      <c r="D114" s="8" t="s">
        <v>1456</v>
      </c>
      <c r="E114" s="38">
        <f>VLOOKUP(B114,'ERP UPLOAD LIST'!$A$6:$L$481,12,FALSE)</f>
        <v>124</v>
      </c>
      <c r="F114" s="13"/>
    </row>
    <row r="115" spans="1:34" s="206" customFormat="1" ht="20.100000000000001" customHeight="1">
      <c r="A115" s="454" t="s">
        <v>471</v>
      </c>
      <c r="B115" s="455"/>
      <c r="C115" s="455"/>
      <c r="D115" s="455"/>
      <c r="E115" s="455"/>
      <c r="F115" s="13"/>
    </row>
    <row r="116" spans="1:34" s="13" customFormat="1" ht="30" customHeight="1">
      <c r="A116" s="6"/>
      <c r="B116" s="95" t="s">
        <v>791</v>
      </c>
      <c r="C116" s="9"/>
      <c r="D116" s="95" t="s">
        <v>1689</v>
      </c>
      <c r="E116" s="38">
        <f>VLOOKUP(B116,'ERP UPLOAD LIST'!$A$6:$L$481,12,FALSE)</f>
        <v>303</v>
      </c>
    </row>
    <row r="117" spans="1:34" s="13" customFormat="1" ht="30" customHeight="1">
      <c r="A117" s="6"/>
      <c r="B117" s="95" t="s">
        <v>472</v>
      </c>
      <c r="C117" s="9"/>
      <c r="D117" s="8" t="s">
        <v>479</v>
      </c>
      <c r="E117" s="38">
        <f>VLOOKUP(B117,'ERP UPLOAD LIST'!$A$6:$L$481,12,FALSE)</f>
        <v>478</v>
      </c>
    </row>
    <row r="118" spans="1:34" s="13" customFormat="1" ht="30" customHeight="1">
      <c r="A118" s="6"/>
      <c r="B118" s="95" t="s">
        <v>473</v>
      </c>
      <c r="C118" s="9"/>
      <c r="D118" s="8" t="s">
        <v>488</v>
      </c>
      <c r="E118" s="38">
        <f>VLOOKUP(B118,'ERP UPLOAD LIST'!$A$6:$L$481,12,FALSE)</f>
        <v>543</v>
      </c>
    </row>
    <row r="119" spans="1:34" s="207" customFormat="1" ht="19.5" customHeight="1">
      <c r="A119" s="451" t="s">
        <v>1775</v>
      </c>
      <c r="B119" s="452"/>
      <c r="C119" s="452"/>
      <c r="D119" s="452"/>
      <c r="E119" s="452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</row>
    <row r="120" spans="1:34" s="207" customFormat="1" ht="30" customHeight="1">
      <c r="A120" s="210"/>
      <c r="B120" s="211" t="s">
        <v>1776</v>
      </c>
      <c r="C120" s="212"/>
      <c r="D120" s="211" t="s">
        <v>1777</v>
      </c>
      <c r="E120" s="38">
        <f>VLOOKUP(B120,'ERP UPLOAD LIST'!$A$6:$L$481,12,FALSE)</f>
        <v>48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</row>
    <row r="121" spans="1:34" s="207" customFormat="1" ht="30" customHeight="1">
      <c r="A121" s="210"/>
      <c r="B121" s="211" t="s">
        <v>1778</v>
      </c>
      <c r="C121" s="212"/>
      <c r="D121" s="211" t="s">
        <v>1779</v>
      </c>
      <c r="E121" s="38">
        <f>VLOOKUP(B121,'ERP UPLOAD LIST'!$A$6:$L$481,12,FALSE)</f>
        <v>70</v>
      </c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</row>
    <row r="122" spans="1:34" s="207" customFormat="1" ht="30" customHeight="1">
      <c r="A122" s="210"/>
      <c r="B122" s="211" t="s">
        <v>1780</v>
      </c>
      <c r="C122" s="212"/>
      <c r="D122" s="211" t="s">
        <v>1781</v>
      </c>
      <c r="E122" s="38">
        <f>VLOOKUP(B122,'ERP UPLOAD LIST'!$A$6:$L$481,12,FALSE)</f>
        <v>87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</row>
    <row r="123" spans="1:34" s="207" customFormat="1" ht="19.5" customHeight="1">
      <c r="A123" s="453" t="s">
        <v>1782</v>
      </c>
      <c r="B123" s="453"/>
      <c r="C123" s="453"/>
      <c r="D123" s="453"/>
      <c r="E123" s="45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 s="207" customFormat="1" ht="30" customHeight="1">
      <c r="A124" s="210"/>
      <c r="B124" s="211" t="s">
        <v>1783</v>
      </c>
      <c r="C124" s="212"/>
      <c r="D124" s="211" t="s">
        <v>1784</v>
      </c>
      <c r="E124" s="38">
        <f>VLOOKUP(B124,'ERP UPLOAD LIST'!$A$6:$L$481,12,FALSE)</f>
        <v>70</v>
      </c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 s="207" customFormat="1" ht="30" customHeight="1">
      <c r="A125" s="210"/>
      <c r="B125" s="211" t="s">
        <v>1785</v>
      </c>
      <c r="C125" s="212"/>
      <c r="D125" s="211" t="s">
        <v>1786</v>
      </c>
      <c r="E125" s="38">
        <f>VLOOKUP(B125,'ERP UPLOAD LIST'!$A$6:$L$481,12,FALSE)</f>
        <v>91</v>
      </c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 s="207" customFormat="1" ht="30" customHeight="1">
      <c r="A126" s="210"/>
      <c r="B126" s="211" t="s">
        <v>1787</v>
      </c>
      <c r="C126" s="212"/>
      <c r="D126" s="211" t="s">
        <v>1788</v>
      </c>
      <c r="E126" s="38">
        <f>VLOOKUP(B126,'ERP UPLOAD LIST'!$A$6:$L$481,12,FALSE)</f>
        <v>109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</sheetData>
  <mergeCells count="13">
    <mergeCell ref="A119:E119"/>
    <mergeCell ref="A123:E123"/>
    <mergeCell ref="A115:E115"/>
    <mergeCell ref="A16:E16"/>
    <mergeCell ref="A36:E36"/>
    <mergeCell ref="A104:E104"/>
    <mergeCell ref="A28:E28"/>
    <mergeCell ref="A89:E89"/>
    <mergeCell ref="A92:E92"/>
    <mergeCell ref="A96:E96"/>
    <mergeCell ref="A72:E72"/>
    <mergeCell ref="A75:E75"/>
    <mergeCell ref="A33:E33"/>
  </mergeCells>
  <hyperlinks>
    <hyperlink ref="E1" location="Index!A1" display="RETURN TO INDEX" xr:uid="{00000000-0004-0000-0500-000000000000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F31"/>
  <sheetViews>
    <sheetView workbookViewId="0">
      <selection activeCell="E1" sqref="E1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73.85546875" style="16" customWidth="1"/>
    <col min="5" max="5" width="13.7109375" style="16" customWidth="1"/>
    <col min="6" max="16384" width="9.140625" style="16"/>
  </cols>
  <sheetData>
    <row r="1" spans="1:6" s="13" customFormat="1" ht="30">
      <c r="A1" s="180"/>
      <c r="B1" s="159"/>
      <c r="C1" s="159"/>
      <c r="D1" s="181"/>
      <c r="E1" s="205" t="s">
        <v>1760</v>
      </c>
    </row>
    <row r="2" spans="1:6" s="13" customFormat="1" ht="20.100000000000001" customHeight="1">
      <c r="A2" s="381" t="s">
        <v>1090</v>
      </c>
      <c r="B2" s="382"/>
      <c r="C2" s="382"/>
      <c r="D2" s="378"/>
      <c r="E2" s="380" t="s">
        <v>2364</v>
      </c>
    </row>
    <row r="3" spans="1:6" ht="20.100000000000001" customHeight="1">
      <c r="A3" s="465" t="s">
        <v>1094</v>
      </c>
      <c r="B3" s="466"/>
      <c r="C3" s="466"/>
      <c r="D3" s="466"/>
      <c r="E3" s="466"/>
    </row>
    <row r="4" spans="1:6" ht="30" customHeight="1">
      <c r="A4" s="143"/>
      <c r="B4" s="175" t="s">
        <v>799</v>
      </c>
      <c r="C4" s="7"/>
      <c r="D4" s="304" t="s">
        <v>813</v>
      </c>
      <c r="E4" s="38">
        <f>VLOOKUP(B4,'ERP UPLOAD LIST'!$A$6:$L$481,12,FALSE)</f>
        <v>480</v>
      </c>
    </row>
    <row r="5" spans="1:6" ht="30" customHeight="1">
      <c r="A5" s="143"/>
      <c r="B5" s="18" t="s">
        <v>800</v>
      </c>
      <c r="C5" s="144"/>
      <c r="D5" s="305" t="s">
        <v>814</v>
      </c>
      <c r="E5" s="38">
        <f>VLOOKUP(B5,'ERP UPLOAD LIST'!$A$6:$L$481,12,FALSE)</f>
        <v>480</v>
      </c>
    </row>
    <row r="6" spans="1:6" ht="30" customHeight="1">
      <c r="A6" s="143"/>
      <c r="B6" s="18" t="s">
        <v>865</v>
      </c>
      <c r="C6" s="144"/>
      <c r="D6" s="17" t="s">
        <v>863</v>
      </c>
      <c r="E6" s="38">
        <f>VLOOKUP(B6,'ERP UPLOAD LIST'!$A$6:$L$481,12,FALSE)</f>
        <v>475</v>
      </c>
    </row>
    <row r="7" spans="1:6" s="13" customFormat="1" ht="30" customHeight="1">
      <c r="A7" s="143"/>
      <c r="B7" s="18" t="s">
        <v>866</v>
      </c>
      <c r="C7" s="144"/>
      <c r="D7" s="305" t="s">
        <v>864</v>
      </c>
      <c r="E7" s="38">
        <f>VLOOKUP(B7,'ERP UPLOAD LIST'!$A$6:$L$481,12,FALSE)</f>
        <v>475</v>
      </c>
      <c r="F7" s="16"/>
    </row>
    <row r="8" spans="1:6" ht="30" customHeight="1">
      <c r="A8" s="94"/>
      <c r="B8" s="2" t="s">
        <v>2062</v>
      </c>
      <c r="C8" s="138"/>
      <c r="D8" s="221" t="s">
        <v>2158</v>
      </c>
      <c r="E8" s="38">
        <f>VLOOKUP(B8,'ERP UPLOAD LIST'!$A$6:$L$481,12,FALSE)</f>
        <v>285</v>
      </c>
    </row>
    <row r="9" spans="1:6" s="13" customFormat="1" ht="30" customHeight="1">
      <c r="A9" s="6"/>
      <c r="B9" s="220" t="s">
        <v>2063</v>
      </c>
      <c r="C9" s="273"/>
      <c r="D9" s="221" t="s">
        <v>2157</v>
      </c>
      <c r="E9" s="38">
        <f>VLOOKUP(B9,'ERP UPLOAD LIST'!$A$6:$L$481,12,FALSE)</f>
        <v>77</v>
      </c>
    </row>
    <row r="10" spans="1:6" s="13" customFormat="1" ht="30" customHeight="1">
      <c r="A10" s="182"/>
      <c r="B10" s="270" t="s">
        <v>1096</v>
      </c>
      <c r="C10" s="271"/>
      <c r="D10" s="272" t="s">
        <v>2100</v>
      </c>
      <c r="E10" s="38">
        <f>VLOOKUP(B10,'ERP UPLOAD LIST'!$A$6:$L$481,12,FALSE)</f>
        <v>73</v>
      </c>
      <c r="F10" s="16"/>
    </row>
    <row r="11" spans="1:6" ht="30" customHeight="1">
      <c r="A11" s="94"/>
      <c r="B11" s="2" t="s">
        <v>1005</v>
      </c>
      <c r="C11" s="3"/>
      <c r="D11" s="10" t="s">
        <v>1439</v>
      </c>
      <c r="E11" s="38">
        <f>VLOOKUP(B11,'ERP UPLOAD LIST'!$A$6:$L$481,12,FALSE)</f>
        <v>52</v>
      </c>
    </row>
    <row r="12" spans="1:6" ht="30" customHeight="1">
      <c r="A12" s="161"/>
      <c r="B12" s="226" t="s">
        <v>2005</v>
      </c>
      <c r="C12" s="3"/>
      <c r="D12" s="8" t="s">
        <v>2099</v>
      </c>
      <c r="E12" s="38">
        <f>VLOOKUP(B12,'ERP UPLOAD LIST'!$A$6:$L$481,12,FALSE)</f>
        <v>280</v>
      </c>
    </row>
    <row r="13" spans="1:6" ht="20.100000000000001" customHeight="1">
      <c r="A13" s="463" t="s">
        <v>1093</v>
      </c>
      <c r="B13" s="464"/>
      <c r="C13" s="464"/>
      <c r="D13" s="464"/>
      <c r="E13" s="464"/>
    </row>
    <row r="14" spans="1:6" s="13" customFormat="1" ht="30" customHeight="1">
      <c r="A14" s="176"/>
      <c r="B14" s="177" t="s">
        <v>107</v>
      </c>
      <c r="C14" s="144"/>
      <c r="D14" s="160" t="s">
        <v>457</v>
      </c>
      <c r="E14" s="38">
        <f>VLOOKUP(B14,'ERP UPLOAD LIST'!$A$6:$L$481,12,FALSE)</f>
        <v>3224</v>
      </c>
      <c r="F14" s="16"/>
    </row>
    <row r="15" spans="1:6" s="13" customFormat="1" ht="30" customHeight="1">
      <c r="A15" s="7"/>
      <c r="B15" s="11" t="s">
        <v>108</v>
      </c>
      <c r="C15" s="3"/>
      <c r="D15" s="8" t="s">
        <v>458</v>
      </c>
      <c r="E15" s="38">
        <f>VLOOKUP(B15,'ERP UPLOAD LIST'!$A$6:$L$481,12,FALSE)</f>
        <v>3762</v>
      </c>
      <c r="F15" s="16"/>
    </row>
    <row r="16" spans="1:6" s="13" customFormat="1" ht="30" customHeight="1">
      <c r="A16" s="148"/>
      <c r="B16" s="11" t="s">
        <v>109</v>
      </c>
      <c r="C16" s="3"/>
      <c r="D16" s="8" t="s">
        <v>459</v>
      </c>
      <c r="E16" s="38">
        <f>VLOOKUP(B16,'ERP UPLOAD LIST'!$A$6:$L$481,12,FALSE)</f>
        <v>4837</v>
      </c>
      <c r="F16" s="16"/>
    </row>
    <row r="17" spans="1:6" s="13" customFormat="1" ht="30" customHeight="1">
      <c r="A17" s="148"/>
      <c r="B17" s="11" t="s">
        <v>325</v>
      </c>
      <c r="C17" s="3"/>
      <c r="D17" s="8" t="s">
        <v>460</v>
      </c>
      <c r="E17" s="38">
        <f>VLOOKUP(B17,'ERP UPLOAD LIST'!$A$6:$L$481,12,FALSE)</f>
        <v>3224</v>
      </c>
      <c r="F17" s="16"/>
    </row>
    <row r="18" spans="1:6" ht="20.100000000000001" customHeight="1">
      <c r="A18" s="463" t="s">
        <v>1092</v>
      </c>
      <c r="B18" s="464"/>
      <c r="C18" s="464"/>
      <c r="D18" s="464"/>
      <c r="E18" s="464"/>
    </row>
    <row r="19" spans="1:6" s="13" customFormat="1" ht="30" customHeight="1">
      <c r="A19" s="148"/>
      <c r="B19" s="11" t="s">
        <v>322</v>
      </c>
      <c r="C19" s="3"/>
      <c r="D19" s="8" t="s">
        <v>461</v>
      </c>
      <c r="E19" s="38">
        <f>VLOOKUP(B19,'ERP UPLOAD LIST'!$A$6:$L$481,12,FALSE)</f>
        <v>3224</v>
      </c>
      <c r="F19" s="16"/>
    </row>
    <row r="20" spans="1:6" s="13" customFormat="1" ht="30" customHeight="1">
      <c r="A20" s="148"/>
      <c r="B20" s="11" t="s">
        <v>323</v>
      </c>
      <c r="C20" s="3"/>
      <c r="D20" s="8" t="s">
        <v>462</v>
      </c>
      <c r="E20" s="38">
        <f>VLOOKUP(B20,'ERP UPLOAD LIST'!$A$6:$L$481,12,FALSE)</f>
        <v>3762</v>
      </c>
      <c r="F20" s="16"/>
    </row>
    <row r="21" spans="1:6" s="13" customFormat="1" ht="30" customHeight="1">
      <c r="A21" s="148"/>
      <c r="B21" s="11" t="s">
        <v>324</v>
      </c>
      <c r="C21" s="3"/>
      <c r="D21" s="8" t="s">
        <v>463</v>
      </c>
      <c r="E21" s="38">
        <f>VLOOKUP(B21,'ERP UPLOAD LIST'!$A$6:$L$481,12,FALSE)</f>
        <v>4837</v>
      </c>
      <c r="F21" s="16"/>
    </row>
    <row r="22" spans="1:6" s="13" customFormat="1" ht="30" customHeight="1">
      <c r="A22" s="148"/>
      <c r="B22" s="11" t="s">
        <v>326</v>
      </c>
      <c r="C22" s="3"/>
      <c r="D22" s="8" t="s">
        <v>464</v>
      </c>
      <c r="E22" s="38">
        <f>VLOOKUP(B22,'ERP UPLOAD LIST'!$A$6:$L$481,12,FALSE)</f>
        <v>3224</v>
      </c>
      <c r="F22" s="16"/>
    </row>
    <row r="23" spans="1:6" s="13" customFormat="1" ht="30" customHeight="1">
      <c r="A23" s="94"/>
      <c r="B23" s="11" t="s">
        <v>1002</v>
      </c>
      <c r="C23" s="3"/>
      <c r="D23" s="22" t="s">
        <v>1693</v>
      </c>
      <c r="E23" s="38">
        <f>VLOOKUP(B23,'ERP UPLOAD LIST'!$A$6:$L$481,12,FALSE)</f>
        <v>2526</v>
      </c>
      <c r="F23" s="16"/>
    </row>
    <row r="24" spans="1:6" ht="20.100000000000001" customHeight="1">
      <c r="A24" s="463" t="s">
        <v>1091</v>
      </c>
      <c r="B24" s="464"/>
      <c r="C24" s="464"/>
      <c r="D24" s="464"/>
      <c r="E24" s="464"/>
    </row>
    <row r="25" spans="1:6" ht="30" customHeight="1">
      <c r="A25" s="6"/>
      <c r="B25" s="11" t="s">
        <v>332</v>
      </c>
      <c r="C25" s="3"/>
      <c r="D25" s="8" t="s">
        <v>1694</v>
      </c>
      <c r="E25" s="38">
        <f>VLOOKUP(B25,'ERP UPLOAD LIST'!$A$6:$L$481,12,FALSE)</f>
        <v>2756</v>
      </c>
    </row>
    <row r="26" spans="1:6" ht="30" customHeight="1">
      <c r="A26" s="6"/>
      <c r="B26" s="11" t="s">
        <v>333</v>
      </c>
      <c r="C26" s="3"/>
      <c r="D26" s="10" t="s">
        <v>1695</v>
      </c>
      <c r="E26" s="38">
        <f>VLOOKUP(B26,'ERP UPLOAD LIST'!$A$6:$L$481,12,FALSE)</f>
        <v>3310</v>
      </c>
    </row>
    <row r="27" spans="1:6" ht="30" customHeight="1">
      <c r="A27" s="183"/>
      <c r="B27" s="184" t="s">
        <v>334</v>
      </c>
      <c r="C27" s="185"/>
      <c r="D27" s="184" t="s">
        <v>1696</v>
      </c>
      <c r="E27" s="38">
        <f>VLOOKUP(B27,'ERP UPLOAD LIST'!$A$6:$L$481,12,FALSE)</f>
        <v>4417</v>
      </c>
    </row>
    <row r="28" spans="1:6" ht="20.100000000000001" customHeight="1">
      <c r="A28" s="463" t="s">
        <v>1095</v>
      </c>
      <c r="B28" s="464"/>
      <c r="C28" s="464"/>
      <c r="D28" s="464"/>
      <c r="E28" s="464"/>
    </row>
    <row r="29" spans="1:6" ht="30" customHeight="1">
      <c r="A29" s="6"/>
      <c r="B29" s="10" t="s">
        <v>103</v>
      </c>
      <c r="C29" s="3"/>
      <c r="D29" s="10" t="s">
        <v>452</v>
      </c>
      <c r="E29" s="38">
        <f>VLOOKUP(B29,'ERP UPLOAD LIST'!$A$6:$L$481,12,FALSE)</f>
        <v>85</v>
      </c>
    </row>
    <row r="30" spans="1:6" ht="30" customHeight="1">
      <c r="A30" s="6"/>
      <c r="B30" s="10" t="s">
        <v>104</v>
      </c>
      <c r="C30" s="3"/>
      <c r="D30" s="10" t="s">
        <v>453</v>
      </c>
      <c r="E30" s="38">
        <f>VLOOKUP(B30,'ERP UPLOAD LIST'!$A$6:$L$481,12,FALSE)</f>
        <v>107</v>
      </c>
    </row>
    <row r="31" spans="1:6" ht="30" customHeight="1">
      <c r="A31" s="6"/>
      <c r="B31" s="10" t="s">
        <v>105</v>
      </c>
      <c r="C31" s="3"/>
      <c r="D31" s="10" t="s">
        <v>454</v>
      </c>
      <c r="E31" s="38">
        <f>VLOOKUP(B31,'ERP UPLOAD LIST'!$A$6:$L$481,12,FALSE)</f>
        <v>36</v>
      </c>
    </row>
  </sheetData>
  <mergeCells count="5">
    <mergeCell ref="A28:E28"/>
    <mergeCell ref="A18:E18"/>
    <mergeCell ref="A24:E24"/>
    <mergeCell ref="A3:E3"/>
    <mergeCell ref="A13:E13"/>
  </mergeCells>
  <hyperlinks>
    <hyperlink ref="E1" location="Index!A1" display="RETURN TO INDEX" xr:uid="{00000000-0004-0000-0600-000000000000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L32"/>
  <sheetViews>
    <sheetView workbookViewId="0">
      <selection activeCell="D35" sqref="D35"/>
    </sheetView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69.28515625" style="16" customWidth="1"/>
    <col min="5" max="5" width="13.7109375" style="16" customWidth="1"/>
    <col min="6" max="16384" width="9.140625" style="16"/>
  </cols>
  <sheetData>
    <row r="1" spans="1:12" ht="30">
      <c r="E1" s="205" t="s">
        <v>1760</v>
      </c>
    </row>
    <row r="2" spans="1:12" s="13" customFormat="1" ht="20.100000000000001" customHeight="1">
      <c r="A2" s="375" t="s">
        <v>1748</v>
      </c>
      <c r="B2" s="375"/>
      <c r="C2" s="375"/>
      <c r="D2" s="375"/>
      <c r="E2" s="384" t="s">
        <v>2364</v>
      </c>
    </row>
    <row r="3" spans="1:12" ht="30" customHeight="1">
      <c r="A3" s="94"/>
      <c r="B3" s="155" t="s">
        <v>1590</v>
      </c>
      <c r="C3" s="156"/>
      <c r="D3" s="216" t="s">
        <v>1808</v>
      </c>
      <c r="E3" s="38">
        <f>VLOOKUP(B3,'ERP UPLOAD LIST'!$A$6:$L$481,12,FALSE)</f>
        <v>82</v>
      </c>
    </row>
    <row r="4" spans="1:12" ht="30" customHeight="1">
      <c r="A4" s="94"/>
      <c r="B4" s="2" t="s">
        <v>1591</v>
      </c>
      <c r="C4" s="138"/>
      <c r="D4" s="216" t="s">
        <v>1809</v>
      </c>
      <c r="E4" s="38">
        <f>VLOOKUP(B4,'ERP UPLOAD LIST'!$A$6:$L$481,12,FALSE)</f>
        <v>102</v>
      </c>
    </row>
    <row r="5" spans="1:12" ht="30" customHeight="1">
      <c r="A5" s="94"/>
      <c r="B5" s="2" t="s">
        <v>1592</v>
      </c>
      <c r="C5" s="138"/>
      <c r="D5" s="216" t="s">
        <v>1810</v>
      </c>
      <c r="E5" s="38">
        <f>VLOOKUP(B5,'ERP UPLOAD LIST'!$A$6:$L$481,12,FALSE)</f>
        <v>144</v>
      </c>
    </row>
    <row r="6" spans="1:12" ht="30" customHeight="1">
      <c r="A6" s="141"/>
      <c r="B6" s="142" t="s">
        <v>1593</v>
      </c>
      <c r="C6" s="138"/>
      <c r="D6" s="216" t="s">
        <v>1795</v>
      </c>
      <c r="E6" s="38">
        <f>VLOOKUP(B6,'ERP UPLOAD LIST'!$A$6:$L$481,12,FALSE)</f>
        <v>134</v>
      </c>
    </row>
    <row r="7" spans="1:12" ht="30" customHeight="1">
      <c r="A7" s="141"/>
      <c r="B7" s="142" t="s">
        <v>1595</v>
      </c>
      <c r="C7" s="138"/>
      <c r="D7" s="216" t="s">
        <v>1796</v>
      </c>
      <c r="E7" s="38">
        <f>VLOOKUP(B7,'ERP UPLOAD LIST'!$A$6:$L$481,12,FALSE)</f>
        <v>144</v>
      </c>
    </row>
    <row r="8" spans="1:12" ht="30" customHeight="1">
      <c r="A8" s="141"/>
      <c r="B8" s="142" t="s">
        <v>1597</v>
      </c>
      <c r="C8" s="138"/>
      <c r="D8" s="216" t="s">
        <v>1797</v>
      </c>
      <c r="E8" s="38">
        <f>VLOOKUP(B8,'ERP UPLOAD LIST'!$A$6:$L$481,12,FALSE)</f>
        <v>165</v>
      </c>
    </row>
    <row r="9" spans="1:12" ht="30" customHeight="1">
      <c r="A9" s="141"/>
      <c r="B9" s="142" t="s">
        <v>1599</v>
      </c>
      <c r="C9" s="138"/>
      <c r="D9" s="216" t="s">
        <v>1798</v>
      </c>
      <c r="E9" s="38">
        <f>VLOOKUP(B9,'ERP UPLOAD LIST'!$A$6:$L$481,12,FALSE)</f>
        <v>175</v>
      </c>
    </row>
    <row r="10" spans="1:12" ht="30" customHeight="1">
      <c r="A10" s="141"/>
      <c r="B10" s="142" t="s">
        <v>1601</v>
      </c>
      <c r="C10" s="138"/>
      <c r="D10" s="216" t="s">
        <v>1799</v>
      </c>
      <c r="E10" s="38">
        <f>VLOOKUP(B10,'ERP UPLOAD LIST'!$A$6:$L$481,12,FALSE)</f>
        <v>185</v>
      </c>
    </row>
    <row r="11" spans="1:12" ht="30" customHeight="1">
      <c r="A11" s="141"/>
      <c r="B11" s="142" t="s">
        <v>1603</v>
      </c>
      <c r="C11" s="138"/>
      <c r="D11" s="216" t="s">
        <v>1800</v>
      </c>
      <c r="E11" s="38">
        <f>VLOOKUP(B11,'ERP UPLOAD LIST'!$A$6:$L$481,12,FALSE)</f>
        <v>248</v>
      </c>
      <c r="F11" s="467"/>
      <c r="G11" s="468"/>
      <c r="H11" s="468"/>
      <c r="I11" s="468"/>
      <c r="J11" s="468"/>
      <c r="K11" s="468"/>
      <c r="L11" s="468"/>
    </row>
    <row r="12" spans="1:12" ht="30" customHeight="1">
      <c r="A12" s="141"/>
      <c r="B12" s="142" t="s">
        <v>1605</v>
      </c>
      <c r="C12" s="138"/>
      <c r="D12" s="216" t="s">
        <v>1801</v>
      </c>
      <c r="E12" s="38">
        <f>VLOOKUP(B12,'ERP UPLOAD LIST'!$A$6:$L$481,12,FALSE)</f>
        <v>289</v>
      </c>
      <c r="F12" s="467"/>
      <c r="G12" s="468"/>
      <c r="H12" s="468"/>
      <c r="I12" s="468"/>
      <c r="J12" s="468"/>
      <c r="K12" s="468"/>
      <c r="L12" s="468"/>
    </row>
    <row r="13" spans="1:12" ht="30" customHeight="1">
      <c r="A13" s="141"/>
      <c r="B13" s="142" t="s">
        <v>1607</v>
      </c>
      <c r="C13" s="138"/>
      <c r="D13" s="216" t="s">
        <v>1802</v>
      </c>
      <c r="E13" s="38">
        <f>VLOOKUP(B13,'ERP UPLOAD LIST'!$A$6:$L$481,12,FALSE)</f>
        <v>82</v>
      </c>
      <c r="F13" s="467"/>
      <c r="G13" s="468"/>
      <c r="H13" s="468"/>
      <c r="I13" s="468"/>
      <c r="J13" s="468"/>
      <c r="K13" s="468"/>
      <c r="L13" s="468"/>
    </row>
    <row r="14" spans="1:12" ht="30" customHeight="1">
      <c r="A14" s="141"/>
      <c r="B14" s="142" t="s">
        <v>1609</v>
      </c>
      <c r="C14" s="138"/>
      <c r="D14" s="216" t="s">
        <v>1803</v>
      </c>
      <c r="E14" s="38">
        <f>VLOOKUP(B14,'ERP UPLOAD LIST'!$A$6:$L$481,12,FALSE)</f>
        <v>165</v>
      </c>
    </row>
    <row r="15" spans="1:12" ht="30" customHeight="1">
      <c r="A15" s="141"/>
      <c r="B15" s="142" t="s">
        <v>1611</v>
      </c>
      <c r="C15" s="138"/>
      <c r="D15" s="216" t="s">
        <v>1804</v>
      </c>
      <c r="E15" s="38">
        <f>VLOOKUP(B15,'ERP UPLOAD LIST'!$A$6:$L$481,12,FALSE)</f>
        <v>165</v>
      </c>
    </row>
    <row r="16" spans="1:12" ht="30" customHeight="1">
      <c r="A16" s="141"/>
      <c r="B16" s="142" t="s">
        <v>1613</v>
      </c>
      <c r="C16" s="138"/>
      <c r="D16" s="216" t="s">
        <v>1805</v>
      </c>
      <c r="E16" s="38">
        <f>VLOOKUP(B16,'ERP UPLOAD LIST'!$A$6:$L$481,12,FALSE)</f>
        <v>102</v>
      </c>
    </row>
    <row r="17" spans="1:5" ht="30" customHeight="1">
      <c r="A17" s="141"/>
      <c r="B17" s="142" t="s">
        <v>1615</v>
      </c>
      <c r="C17" s="138"/>
      <c r="D17" s="216" t="s">
        <v>1806</v>
      </c>
      <c r="E17" s="38">
        <f>VLOOKUP(B17,'ERP UPLOAD LIST'!$A$6:$L$481,12,FALSE)</f>
        <v>102</v>
      </c>
    </row>
    <row r="18" spans="1:5" ht="30" customHeight="1">
      <c r="A18" s="141"/>
      <c r="B18" s="140" t="s">
        <v>1617</v>
      </c>
      <c r="C18" s="138"/>
      <c r="D18" s="216" t="s">
        <v>1807</v>
      </c>
      <c r="E18" s="38">
        <f>VLOOKUP(B18,'ERP UPLOAD LIST'!$A$6:$L$481,12,FALSE)</f>
        <v>15</v>
      </c>
    </row>
    <row r="19" spans="1:5" ht="30" customHeight="1">
      <c r="A19" s="245"/>
      <c r="B19" s="140" t="s">
        <v>2038</v>
      </c>
      <c r="C19" s="138"/>
      <c r="D19" s="216" t="s">
        <v>2039</v>
      </c>
      <c r="E19" s="38">
        <f>VLOOKUP(B19,'ERP UPLOAD LIST'!$A$6:$L$481,12,FALSE)</f>
        <v>467</v>
      </c>
    </row>
    <row r="20" spans="1:5" ht="30" customHeight="1"/>
    <row r="21" spans="1:5" ht="30" customHeight="1"/>
    <row r="22" spans="1:5" ht="30" customHeight="1"/>
    <row r="32" spans="1:5">
      <c r="D32" s="16" t="s">
        <v>1878</v>
      </c>
    </row>
  </sheetData>
  <mergeCells count="1">
    <mergeCell ref="F11:L13"/>
  </mergeCells>
  <hyperlinks>
    <hyperlink ref="E1" location="Index!A1" display="RETURN TO INDEX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G82"/>
  <sheetViews>
    <sheetView workbookViewId="0"/>
  </sheetViews>
  <sheetFormatPr baseColWidth="10" defaultColWidth="9.140625" defaultRowHeight="15"/>
  <cols>
    <col min="1" max="1" width="12" style="16" customWidth="1"/>
    <col min="2" max="2" width="14.5703125" style="16" customWidth="1"/>
    <col min="3" max="3" width="10.5703125" style="16" customWidth="1"/>
    <col min="4" max="4" width="90.5703125" style="16" customWidth="1"/>
    <col min="5" max="5" width="13.7109375" style="16" customWidth="1"/>
    <col min="6" max="6" width="9.140625" style="16" customWidth="1"/>
    <col min="7" max="16384" width="9.140625" style="16"/>
  </cols>
  <sheetData>
    <row r="1" spans="1:7" s="13" customFormat="1" ht="30">
      <c r="A1" s="180"/>
      <c r="C1" s="159"/>
      <c r="D1" s="159" t="s">
        <v>477</v>
      </c>
      <c r="E1" s="205" t="s">
        <v>1760</v>
      </c>
    </row>
    <row r="2" spans="1:7" s="13" customFormat="1" ht="20.100000000000001" customHeight="1">
      <c r="A2" s="463" t="s">
        <v>2418</v>
      </c>
      <c r="B2" s="464"/>
      <c r="C2" s="464"/>
      <c r="D2" s="464"/>
      <c r="E2" s="471"/>
    </row>
    <row r="3" spans="1:7" s="13" customFormat="1" ht="20.100000000000001" customHeight="1">
      <c r="A3" s="372" t="s">
        <v>2419</v>
      </c>
      <c r="B3" s="373"/>
      <c r="C3" s="373"/>
      <c r="D3" s="373"/>
      <c r="E3" s="383" t="s">
        <v>2364</v>
      </c>
    </row>
    <row r="4" spans="1:7" ht="30" customHeight="1">
      <c r="A4" s="161"/>
      <c r="B4" s="226" t="s">
        <v>2055</v>
      </c>
      <c r="C4" s="3"/>
      <c r="D4" s="8" t="s">
        <v>2065</v>
      </c>
      <c r="E4" s="38">
        <f>VLOOKUP(B4,'ERP UPLOAD LIST'!$A$6:$L$481,12,FALSE)</f>
        <v>1021</v>
      </c>
    </row>
    <row r="5" spans="1:7" ht="30" customHeight="1">
      <c r="A5" s="161"/>
      <c r="B5" s="226" t="s">
        <v>2056</v>
      </c>
      <c r="C5"/>
      <c r="D5" s="221" t="s">
        <v>2425</v>
      </c>
      <c r="E5" s="38">
        <f>VLOOKUP(B5,'ERP UPLOAD LIST'!$A$6:$L$481,12,FALSE)</f>
        <v>337</v>
      </c>
    </row>
    <row r="6" spans="1:7" s="172" customFormat="1" ht="30" customHeight="1">
      <c r="A6" s="169"/>
      <c r="B6" s="233" t="s">
        <v>2057</v>
      </c>
      <c r="C6" s="170"/>
      <c r="D6" s="221" t="s">
        <v>2064</v>
      </c>
      <c r="E6" s="38">
        <f>VLOOKUP(B6,'ERP UPLOAD LIST'!$A$6:$L$481,12,FALSE)</f>
        <v>166</v>
      </c>
    </row>
    <row r="7" spans="1:7" s="13" customFormat="1" ht="20.100000000000001" customHeight="1">
      <c r="A7" s="474" t="s">
        <v>1088</v>
      </c>
      <c r="B7" s="475"/>
      <c r="C7" s="475"/>
      <c r="D7" s="475"/>
      <c r="E7" s="476"/>
    </row>
    <row r="8" spans="1:7" s="13" customFormat="1" ht="30" customHeight="1">
      <c r="A8" s="6"/>
      <c r="B8" s="236" t="s">
        <v>1888</v>
      </c>
      <c r="C8" s="9"/>
      <c r="D8" s="163" t="s">
        <v>450</v>
      </c>
      <c r="E8" s="56">
        <v>651</v>
      </c>
    </row>
    <row r="9" spans="1:7" s="13" customFormat="1" ht="30" customHeight="1">
      <c r="A9" s="14"/>
      <c r="B9" s="149" t="s">
        <v>328</v>
      </c>
      <c r="C9" s="9"/>
      <c r="D9" s="8" t="s">
        <v>449</v>
      </c>
      <c r="E9" s="56">
        <v>698</v>
      </c>
    </row>
    <row r="10" spans="1:7" ht="30" customHeight="1">
      <c r="A10" s="161"/>
      <c r="B10" s="2" t="s">
        <v>98</v>
      </c>
      <c r="C10" s="3"/>
      <c r="D10" s="8" t="s">
        <v>448</v>
      </c>
      <c r="E10" s="21">
        <v>702</v>
      </c>
      <c r="G10" s="13"/>
    </row>
    <row r="11" spans="1:7" ht="30" customHeight="1">
      <c r="A11" s="94"/>
      <c r="B11" s="2" t="s">
        <v>99</v>
      </c>
      <c r="C11" s="3"/>
      <c r="D11" s="8" t="s">
        <v>447</v>
      </c>
      <c r="E11" s="21">
        <v>754</v>
      </c>
      <c r="G11" s="13"/>
    </row>
    <row r="12" spans="1:7" ht="30" customHeight="1">
      <c r="A12" s="161"/>
      <c r="B12" s="226" t="s">
        <v>1845</v>
      </c>
      <c r="C12" s="3"/>
      <c r="D12" s="8" t="s">
        <v>446</v>
      </c>
      <c r="E12" s="21">
        <v>900</v>
      </c>
      <c r="G12" s="13"/>
    </row>
    <row r="13" spans="1:7" ht="30" customHeight="1">
      <c r="A13" s="161"/>
      <c r="B13" s="226" t="s">
        <v>1883</v>
      </c>
      <c r="C13"/>
      <c r="D13" s="221" t="s">
        <v>1886</v>
      </c>
      <c r="E13" s="21">
        <v>900</v>
      </c>
    </row>
    <row r="14" spans="1:7" ht="30" customHeight="1">
      <c r="A14" s="161"/>
      <c r="B14" s="2" t="s">
        <v>785</v>
      </c>
      <c r="C14" s="3"/>
      <c r="D14" s="221" t="s">
        <v>1895</v>
      </c>
      <c r="E14" s="21">
        <v>1738</v>
      </c>
      <c r="G14" s="13"/>
    </row>
    <row r="15" spans="1:7" ht="30" customHeight="1">
      <c r="A15" s="94"/>
      <c r="B15" s="2" t="s">
        <v>1567</v>
      </c>
      <c r="C15" s="3"/>
      <c r="D15" s="221" t="s">
        <v>1894</v>
      </c>
      <c r="E15" s="38">
        <v>1811</v>
      </c>
      <c r="G15" s="13"/>
    </row>
    <row r="16" spans="1:7" ht="20.100000000000001" customHeight="1">
      <c r="A16" s="454" t="s">
        <v>1929</v>
      </c>
      <c r="B16" s="455"/>
      <c r="C16" s="455"/>
      <c r="D16" s="455"/>
      <c r="E16" s="455"/>
      <c r="G16" s="13"/>
    </row>
    <row r="17" spans="1:7" ht="30" customHeight="1">
      <c r="A17" s="94"/>
      <c r="B17" s="2" t="s">
        <v>1498</v>
      </c>
      <c r="C17" s="138"/>
      <c r="D17" s="81" t="s">
        <v>2420</v>
      </c>
      <c r="E17" s="38">
        <f>VLOOKUP(B17,'ERP UPLOAD LIST'!$A$6:$L$481,12,FALSE)</f>
        <v>2096</v>
      </c>
      <c r="G17" s="13"/>
    </row>
    <row r="18" spans="1:7" ht="30" customHeight="1">
      <c r="A18" s="94"/>
      <c r="B18" s="2" t="s">
        <v>1499</v>
      </c>
      <c r="C18" s="138"/>
      <c r="D18" s="81" t="s">
        <v>2421</v>
      </c>
      <c r="E18" s="38">
        <f>VLOOKUP(B18,'ERP UPLOAD LIST'!$A$6:$L$481,12,FALSE)</f>
        <v>2096</v>
      </c>
      <c r="G18" s="13"/>
    </row>
    <row r="19" spans="1:7" ht="30" customHeight="1">
      <c r="A19" s="94"/>
      <c r="B19" s="2" t="s">
        <v>1500</v>
      </c>
      <c r="C19" s="138"/>
      <c r="D19" s="81" t="s">
        <v>2422</v>
      </c>
      <c r="E19" s="38">
        <f>VLOOKUP(B19,'ERP UPLOAD LIST'!$A$6:$L$481,12,FALSE)</f>
        <v>1988</v>
      </c>
      <c r="G19" s="13"/>
    </row>
    <row r="20" spans="1:7" ht="30" customHeight="1">
      <c r="A20" s="94"/>
      <c r="B20" s="2" t="s">
        <v>1501</v>
      </c>
      <c r="C20" s="138"/>
      <c r="D20" s="81" t="s">
        <v>2423</v>
      </c>
      <c r="E20" s="38">
        <f>VLOOKUP(B20,'ERP UPLOAD LIST'!$A$6:$L$481,12,FALSE)</f>
        <v>1988</v>
      </c>
      <c r="G20" s="13"/>
    </row>
    <row r="21" spans="1:7" ht="20.100000000000001" customHeight="1">
      <c r="A21" s="454" t="s">
        <v>1089</v>
      </c>
      <c r="B21" s="455"/>
      <c r="C21" s="455"/>
      <c r="D21" s="455"/>
      <c r="E21" s="455"/>
      <c r="G21" s="13"/>
    </row>
    <row r="22" spans="1:7" ht="30" customHeight="1">
      <c r="A22" s="301"/>
      <c r="B22" s="2" t="s">
        <v>2279</v>
      </c>
      <c r="C22" s="302"/>
      <c r="D22" s="230" t="s">
        <v>2406</v>
      </c>
      <c r="E22" s="21">
        <v>350</v>
      </c>
      <c r="G22" s="13"/>
    </row>
    <row r="23" spans="1:7" ht="30" customHeight="1">
      <c r="A23" s="301"/>
      <c r="B23" s="2" t="s">
        <v>2280</v>
      </c>
      <c r="C23" s="302"/>
      <c r="D23" s="230" t="s">
        <v>2406</v>
      </c>
      <c r="E23" s="21">
        <v>375</v>
      </c>
      <c r="G23" s="13"/>
    </row>
    <row r="24" spans="1:7" s="13" customFormat="1" ht="30" customHeight="1">
      <c r="A24" s="94"/>
      <c r="B24" s="155" t="s">
        <v>885</v>
      </c>
      <c r="C24" s="144"/>
      <c r="D24" s="160" t="s">
        <v>1085</v>
      </c>
      <c r="E24" s="38">
        <f>VLOOKUP(B24,'ERP UPLOAD LIST'!$A$6:$L$481,12,FALSE)</f>
        <v>75</v>
      </c>
    </row>
    <row r="25" spans="1:7" ht="30" customHeight="1">
      <c r="A25" s="94"/>
      <c r="B25" s="2" t="s">
        <v>886</v>
      </c>
      <c r="C25" s="3"/>
      <c r="D25" s="8" t="s">
        <v>1086</v>
      </c>
      <c r="E25" s="38">
        <f>VLOOKUP(B25,'ERP UPLOAD LIST'!$A$6:$L$481,12,FALSE)</f>
        <v>94</v>
      </c>
      <c r="G25" s="13"/>
    </row>
    <row r="26" spans="1:7" ht="30" customHeight="1">
      <c r="A26" s="94"/>
      <c r="B26" s="2" t="s">
        <v>990</v>
      </c>
      <c r="C26" s="3"/>
      <c r="D26" s="8" t="s">
        <v>1672</v>
      </c>
      <c r="E26" s="38">
        <f>VLOOKUP(B26,'ERP UPLOAD LIST'!$A$6:$L$481,12,FALSE)</f>
        <v>105</v>
      </c>
      <c r="G26" s="13"/>
    </row>
    <row r="27" spans="1:7" s="13" customFormat="1" ht="30" customHeight="1">
      <c r="A27" s="94"/>
      <c r="B27" s="2" t="s">
        <v>887</v>
      </c>
      <c r="C27" s="3"/>
      <c r="D27" s="8" t="s">
        <v>1084</v>
      </c>
      <c r="E27" s="38">
        <f>VLOOKUP(B27,'ERP UPLOAD LIST'!$A$6:$L$481,12,FALSE)</f>
        <v>68</v>
      </c>
    </row>
    <row r="28" spans="1:7" ht="30" customHeight="1">
      <c r="A28" s="94"/>
      <c r="B28" s="2" t="s">
        <v>888</v>
      </c>
      <c r="C28" s="3"/>
      <c r="D28" s="8" t="s">
        <v>889</v>
      </c>
      <c r="E28" s="38">
        <f>VLOOKUP(B28,'ERP UPLOAD LIST'!$A$6:$L$481,12,FALSE)</f>
        <v>78</v>
      </c>
      <c r="G28" s="13"/>
    </row>
    <row r="29" spans="1:7" ht="30" customHeight="1">
      <c r="A29" s="6"/>
      <c r="B29" s="2" t="s">
        <v>106</v>
      </c>
      <c r="C29" s="3"/>
      <c r="D29" s="8" t="s">
        <v>451</v>
      </c>
      <c r="E29" s="38">
        <f>VLOOKUP(B29,'ERP UPLOAD LIST'!$A$6:$L$481,12,FALSE)</f>
        <v>6</v>
      </c>
      <c r="G29" s="13"/>
    </row>
    <row r="30" spans="1:7" ht="30" customHeight="1">
      <c r="A30" s="6"/>
      <c r="B30" s="10" t="s">
        <v>103</v>
      </c>
      <c r="C30" s="3"/>
      <c r="D30" s="10" t="s">
        <v>452</v>
      </c>
      <c r="E30" s="38">
        <f>VLOOKUP(B30,'ERP UPLOAD LIST'!$A$6:$L$481,12,FALSE)</f>
        <v>85</v>
      </c>
      <c r="G30" s="13"/>
    </row>
    <row r="31" spans="1:7" ht="30" customHeight="1">
      <c r="A31" s="6"/>
      <c r="B31" s="10" t="s">
        <v>104</v>
      </c>
      <c r="C31" s="3"/>
      <c r="D31" s="10" t="s">
        <v>453</v>
      </c>
      <c r="E31" s="38">
        <f>VLOOKUP(B31,'ERP UPLOAD LIST'!$A$6:$L$481,12,FALSE)</f>
        <v>107</v>
      </c>
      <c r="G31" s="13"/>
    </row>
    <row r="32" spans="1:7" s="172" customFormat="1" ht="30" customHeight="1">
      <c r="A32" s="6"/>
      <c r="B32" s="10" t="s">
        <v>105</v>
      </c>
      <c r="C32" s="3"/>
      <c r="D32" s="10" t="s">
        <v>454</v>
      </c>
      <c r="E32" s="38">
        <f>VLOOKUP(B32,'ERP UPLOAD LIST'!$A$6:$L$481,12,FALSE)</f>
        <v>36</v>
      </c>
      <c r="G32" s="13"/>
    </row>
    <row r="33" spans="1:7" s="172" customFormat="1" ht="30" customHeight="1">
      <c r="A33" s="6"/>
      <c r="B33" s="173" t="s">
        <v>315</v>
      </c>
      <c r="C33" s="3"/>
      <c r="D33" s="8" t="s">
        <v>1692</v>
      </c>
      <c r="E33" s="15">
        <v>98</v>
      </c>
      <c r="G33" s="13"/>
    </row>
    <row r="34" spans="1:7" ht="30" customHeight="1">
      <c r="A34" s="169"/>
      <c r="B34" s="233" t="s">
        <v>1876</v>
      </c>
      <c r="C34" s="170"/>
      <c r="D34" s="233" t="s">
        <v>1936</v>
      </c>
      <c r="E34" s="171">
        <v>253</v>
      </c>
      <c r="G34" s="13"/>
    </row>
    <row r="35" spans="1:7" ht="30" customHeight="1">
      <c r="A35" s="169"/>
      <c r="B35" s="233" t="s">
        <v>1877</v>
      </c>
      <c r="C35" s="170"/>
      <c r="D35" s="233" t="s">
        <v>1937</v>
      </c>
      <c r="E35" s="171">
        <v>252</v>
      </c>
      <c r="G35" s="13"/>
    </row>
    <row r="36" spans="1:7" s="13" customFormat="1" ht="20.100000000000001" customHeight="1">
      <c r="A36" s="6"/>
      <c r="B36" s="173" t="s">
        <v>317</v>
      </c>
      <c r="C36" s="3"/>
      <c r="D36" s="8" t="s">
        <v>456</v>
      </c>
      <c r="E36" s="174">
        <v>197</v>
      </c>
    </row>
    <row r="37" spans="1:7" s="13" customFormat="1" ht="30" customHeight="1">
      <c r="A37" s="6"/>
      <c r="B37" s="8" t="s">
        <v>316</v>
      </c>
      <c r="C37" s="3"/>
      <c r="D37" s="8" t="s">
        <v>455</v>
      </c>
      <c r="E37" s="15">
        <v>166</v>
      </c>
    </row>
    <row r="38" spans="1:7" s="13" customFormat="1" ht="30" customHeight="1">
      <c r="A38" s="472" t="s">
        <v>36</v>
      </c>
      <c r="B38" s="473"/>
      <c r="C38" s="473"/>
      <c r="D38" s="473"/>
      <c r="E38" s="473"/>
    </row>
    <row r="39" spans="1:7" s="13" customFormat="1" ht="30" customHeight="1">
      <c r="A39" s="6"/>
      <c r="B39" s="11" t="s">
        <v>405</v>
      </c>
      <c r="C39" s="3"/>
      <c r="D39" s="8" t="s">
        <v>312</v>
      </c>
      <c r="E39" s="38">
        <f>VLOOKUP(B39,'ERP UPLOAD LIST'!$A$6:$L$481,12,FALSE)</f>
        <v>663</v>
      </c>
    </row>
    <row r="40" spans="1:7" s="13" customFormat="1" ht="30" customHeight="1">
      <c r="A40" s="6"/>
      <c r="B40" s="11" t="s">
        <v>406</v>
      </c>
      <c r="C40" s="3"/>
      <c r="D40" s="8" t="s">
        <v>496</v>
      </c>
      <c r="E40" s="38">
        <f>VLOOKUP(B40,'ERP UPLOAD LIST'!$A$6:$L$481,12,FALSE)</f>
        <v>663</v>
      </c>
    </row>
    <row r="41" spans="1:7" ht="30" customHeight="1">
      <c r="A41" s="6"/>
      <c r="B41" s="11" t="s">
        <v>407</v>
      </c>
      <c r="C41" s="3"/>
      <c r="D41" s="8" t="s">
        <v>313</v>
      </c>
      <c r="E41" s="38">
        <f>VLOOKUP(B41,'ERP UPLOAD LIST'!$A$6:$L$481,12,FALSE)</f>
        <v>607</v>
      </c>
      <c r="G41" s="13"/>
    </row>
    <row r="42" spans="1:7" s="13" customFormat="1" ht="20.100000000000001" customHeight="1">
      <c r="A42" s="6"/>
      <c r="B42" s="11" t="s">
        <v>408</v>
      </c>
      <c r="C42" s="3"/>
      <c r="D42" s="8" t="s">
        <v>314</v>
      </c>
      <c r="E42" s="38">
        <f>VLOOKUP(B42,'ERP UPLOAD LIST'!$A$6:$L$481,12,FALSE)</f>
        <v>607</v>
      </c>
    </row>
    <row r="43" spans="1:7" s="13" customFormat="1" ht="30" customHeight="1">
      <c r="A43" s="143"/>
      <c r="B43" s="175" t="s">
        <v>1435</v>
      </c>
      <c r="C43" s="7"/>
      <c r="D43" s="217" t="s">
        <v>1918</v>
      </c>
      <c r="E43" s="38">
        <f>VLOOKUP(B43,'ERP UPLOAD LIST'!$A$6:$L$481,12,FALSE)</f>
        <v>480</v>
      </c>
    </row>
    <row r="44" spans="1:7" s="13" customFormat="1" ht="30" customHeight="1">
      <c r="A44" s="469" t="s">
        <v>37</v>
      </c>
      <c r="B44" s="470"/>
      <c r="C44" s="470"/>
      <c r="D44" s="470"/>
      <c r="E44" s="470"/>
    </row>
    <row r="45" spans="1:7" s="13" customFormat="1" ht="30" customHeight="1">
      <c r="A45" s="80"/>
      <c r="B45" s="95" t="s">
        <v>845</v>
      </c>
      <c r="C45" s="19"/>
      <c r="D45" s="220" t="s">
        <v>1919</v>
      </c>
      <c r="E45" s="38">
        <f>VLOOKUP(B45,'ERP UPLOAD LIST'!$A$6:$L$481,12,FALSE)</f>
        <v>128</v>
      </c>
    </row>
    <row r="46" spans="1:7" s="13" customFormat="1" ht="30" customHeight="1">
      <c r="A46" s="6"/>
      <c r="B46" s="11" t="s">
        <v>23</v>
      </c>
      <c r="C46" s="3"/>
      <c r="D46" s="221" t="s">
        <v>1920</v>
      </c>
      <c r="E46" s="38">
        <f>VLOOKUP(B46,'ERP UPLOAD LIST'!$A$6:$L$481,12,FALSE)</f>
        <v>63</v>
      </c>
    </row>
    <row r="47" spans="1:7" s="13" customFormat="1" ht="30" customHeight="1">
      <c r="A47" s="6"/>
      <c r="B47" s="11" t="s">
        <v>24</v>
      </c>
      <c r="C47" s="3"/>
      <c r="D47" s="221" t="s">
        <v>1921</v>
      </c>
      <c r="E47" s="38">
        <f>VLOOKUP(B47,'ERP UPLOAD LIST'!$A$6:$L$481,12,FALSE)</f>
        <v>107</v>
      </c>
    </row>
    <row r="48" spans="1:7" s="13" customFormat="1" ht="30" customHeight="1">
      <c r="A48" s="6"/>
      <c r="B48" s="11" t="s">
        <v>50</v>
      </c>
      <c r="C48" s="3"/>
      <c r="D48" s="221" t="s">
        <v>1922</v>
      </c>
      <c r="E48" s="38">
        <f>VLOOKUP(B48,'ERP UPLOAD LIST'!$A$6:$L$481,12,FALSE)</f>
        <v>107</v>
      </c>
    </row>
    <row r="49" spans="1:7" s="13" customFormat="1" ht="30" customHeight="1">
      <c r="A49" s="143"/>
      <c r="B49" s="175" t="s">
        <v>1025</v>
      </c>
      <c r="C49" s="7"/>
      <c r="D49" s="220" t="s">
        <v>1923</v>
      </c>
      <c r="E49" s="38">
        <f>VLOOKUP(B49,'ERP UPLOAD LIST'!$A$6:$L$481,12,FALSE)</f>
        <v>76</v>
      </c>
    </row>
    <row r="50" spans="1:7" s="13" customFormat="1" ht="30" customHeight="1">
      <c r="A50" s="6"/>
      <c r="B50" s="237" t="s">
        <v>716</v>
      </c>
      <c r="C50" s="3"/>
      <c r="D50" s="221" t="s">
        <v>1925</v>
      </c>
      <c r="E50" s="38">
        <f>VLOOKUP(B50,'ERP UPLOAD LIST'!$A$6:$L$481,12,FALSE)</f>
        <v>139</v>
      </c>
    </row>
    <row r="51" spans="1:7" s="13" customFormat="1" ht="30" customHeight="1">
      <c r="A51" s="6"/>
      <c r="B51" s="11" t="s">
        <v>26</v>
      </c>
      <c r="C51" s="3"/>
      <c r="D51" s="221" t="s">
        <v>1924</v>
      </c>
      <c r="E51" s="38">
        <f>VLOOKUP(B51,'ERP UPLOAD LIST'!$A$6:$L$481,12,FALSE)</f>
        <v>325</v>
      </c>
    </row>
    <row r="52" spans="1:7" s="13" customFormat="1" ht="30" customHeight="1">
      <c r="A52" s="6"/>
      <c r="B52" s="11" t="s">
        <v>25</v>
      </c>
      <c r="C52" s="3"/>
      <c r="D52" s="221" t="s">
        <v>1926</v>
      </c>
      <c r="E52" s="38">
        <f>VLOOKUP(B52,'ERP UPLOAD LIST'!$A$6:$L$481,12,FALSE)</f>
        <v>368</v>
      </c>
    </row>
    <row r="53" spans="1:7" s="13" customFormat="1" ht="27" customHeight="1">
      <c r="A53" s="6"/>
      <c r="B53" s="237" t="s">
        <v>707</v>
      </c>
      <c r="C53" s="16"/>
      <c r="D53" s="231" t="s">
        <v>1928</v>
      </c>
      <c r="E53" s="38">
        <f>VLOOKUP(B53,'ERP UPLOAD LIST'!$A$6:$L$481,12,FALSE)</f>
        <v>59</v>
      </c>
    </row>
    <row r="54" spans="1:7" s="13" customFormat="1" ht="30" customHeight="1">
      <c r="A54" s="6"/>
      <c r="B54" s="237" t="s">
        <v>733</v>
      </c>
      <c r="C54" s="3"/>
      <c r="D54" s="221" t="s">
        <v>1927</v>
      </c>
      <c r="E54" s="38">
        <f>VLOOKUP(B54,'ERP UPLOAD LIST'!$A$6:$L$481,12,FALSE)</f>
        <v>74</v>
      </c>
    </row>
    <row r="55" spans="1:7" s="13" customFormat="1" ht="30" customHeight="1">
      <c r="A55" s="474" t="s">
        <v>1930</v>
      </c>
      <c r="B55" s="475"/>
      <c r="C55" s="475"/>
      <c r="D55" s="475"/>
      <c r="E55" s="475"/>
    </row>
    <row r="56" spans="1:7" s="13" customFormat="1" ht="30" customHeight="1">
      <c r="A56" s="176"/>
      <c r="B56" s="177" t="s">
        <v>107</v>
      </c>
      <c r="C56" s="144"/>
      <c r="D56" s="160" t="s">
        <v>457</v>
      </c>
      <c r="E56" s="38">
        <f>VLOOKUP(B56,'ERP UPLOAD LIST'!$A$6:$L$481,12,FALSE)</f>
        <v>3224</v>
      </c>
    </row>
    <row r="57" spans="1:7" s="13" customFormat="1" ht="30" customHeight="1">
      <c r="A57" s="7"/>
      <c r="B57" s="11" t="s">
        <v>108</v>
      </c>
      <c r="C57" s="3"/>
      <c r="D57" s="8" t="s">
        <v>458</v>
      </c>
      <c r="E57" s="38">
        <f>VLOOKUP(B57,'ERP UPLOAD LIST'!$A$6:$L$481,12,FALSE)</f>
        <v>3762</v>
      </c>
    </row>
    <row r="58" spans="1:7" s="13" customFormat="1" ht="30" customHeight="1">
      <c r="A58" s="148"/>
      <c r="B58" s="11" t="s">
        <v>109</v>
      </c>
      <c r="C58" s="3"/>
      <c r="D58" s="8" t="s">
        <v>459</v>
      </c>
      <c r="E58" s="38">
        <f>VLOOKUP(B58,'ERP UPLOAD LIST'!$A$6:$L$481,12,FALSE)</f>
        <v>4837</v>
      </c>
    </row>
    <row r="59" spans="1:7" s="13" customFormat="1" ht="30" customHeight="1">
      <c r="A59" s="303"/>
      <c r="B59" s="313" t="s">
        <v>325</v>
      </c>
      <c r="C59" s="170"/>
      <c r="D59" s="165" t="s">
        <v>2351</v>
      </c>
      <c r="E59" s="38">
        <f>VLOOKUP(B59,'ERP UPLOAD LIST'!$A$6:$L$481,12,FALSE)</f>
        <v>3224</v>
      </c>
    </row>
    <row r="60" spans="1:7" s="13" customFormat="1" ht="30" customHeight="1">
      <c r="A60" s="148"/>
      <c r="B60" s="11" t="s">
        <v>322</v>
      </c>
      <c r="C60" s="3"/>
      <c r="D60" s="8" t="s">
        <v>461</v>
      </c>
      <c r="E60" s="38">
        <f>VLOOKUP(B60,'ERP UPLOAD LIST'!$A$6:$L$481,12,FALSE)</f>
        <v>3224</v>
      </c>
    </row>
    <row r="61" spans="1:7" s="13" customFormat="1" ht="30" customHeight="1">
      <c r="A61" s="148"/>
      <c r="B61" s="11" t="s">
        <v>323</v>
      </c>
      <c r="C61" s="3"/>
      <c r="D61" s="8" t="s">
        <v>462</v>
      </c>
      <c r="E61" s="38">
        <f>VLOOKUP(B61,'ERP UPLOAD LIST'!$A$6:$L$481,12,FALSE)</f>
        <v>3762</v>
      </c>
    </row>
    <row r="62" spans="1:7" s="13" customFormat="1" ht="30" customHeight="1">
      <c r="A62" s="148"/>
      <c r="B62" s="11" t="s">
        <v>324</v>
      </c>
      <c r="C62" s="3"/>
      <c r="D62" s="8" t="s">
        <v>463</v>
      </c>
      <c r="E62" s="38">
        <f>VLOOKUP(B62,'ERP UPLOAD LIST'!$A$6:$L$481,12,FALSE)</f>
        <v>4837</v>
      </c>
    </row>
    <row r="63" spans="1:7" ht="30" customHeight="1">
      <c r="A63" s="148"/>
      <c r="B63" s="11" t="s">
        <v>326</v>
      </c>
      <c r="C63" s="3"/>
      <c r="D63" s="8" t="s">
        <v>464</v>
      </c>
      <c r="E63" s="38">
        <f>VLOOKUP(B63,'ERP UPLOAD LIST'!$A$6:$L$481,12,FALSE)</f>
        <v>3224</v>
      </c>
      <c r="G63" s="13"/>
    </row>
    <row r="64" spans="1:7" s="13" customFormat="1" ht="30" customHeight="1">
      <c r="A64" s="148"/>
      <c r="B64" s="11" t="s">
        <v>327</v>
      </c>
      <c r="C64" s="3"/>
      <c r="D64" s="8" t="s">
        <v>465</v>
      </c>
      <c r="E64" s="38">
        <f>VLOOKUP(B64,'ERP UPLOAD LIST'!$A$6:$L$481,12,FALSE)</f>
        <v>3547</v>
      </c>
    </row>
    <row r="65" spans="1:7" ht="30" customHeight="1">
      <c r="A65" s="94"/>
      <c r="B65" s="11" t="s">
        <v>1002</v>
      </c>
      <c r="C65" s="3"/>
      <c r="D65" s="22" t="s">
        <v>1438</v>
      </c>
      <c r="E65" s="38">
        <f>VLOOKUP(B65,'ERP UPLOAD LIST'!$A$6:$L$481,12,FALSE)</f>
        <v>2526</v>
      </c>
      <c r="G65" s="13"/>
    </row>
    <row r="66" spans="1:7" ht="30" customHeight="1">
      <c r="A66" s="469" t="s">
        <v>1931</v>
      </c>
      <c r="B66" s="470"/>
      <c r="C66" s="470"/>
      <c r="D66" s="470"/>
      <c r="E66" s="470"/>
      <c r="G66" s="13"/>
    </row>
    <row r="67" spans="1:7" ht="30" customHeight="1">
      <c r="A67" s="6"/>
      <c r="B67" s="11" t="s">
        <v>111</v>
      </c>
      <c r="C67" s="12"/>
      <c r="D67" s="8" t="s">
        <v>466</v>
      </c>
      <c r="E67" s="38">
        <f>VLOOKUP(B67,'ERP UPLOAD LIST'!$A$6:$L$481,12,FALSE)</f>
        <v>979</v>
      </c>
      <c r="G67" s="13"/>
    </row>
    <row r="68" spans="1:7" ht="30" customHeight="1">
      <c r="A68" s="7"/>
      <c r="B68" s="10" t="s">
        <v>112</v>
      </c>
      <c r="C68" s="14"/>
      <c r="D68" s="10" t="s">
        <v>467</v>
      </c>
      <c r="E68" s="38">
        <f>VLOOKUP(B68,'ERP UPLOAD LIST'!$A$6:$L$481,12,FALSE)</f>
        <v>107</v>
      </c>
      <c r="G68" s="13"/>
    </row>
    <row r="69" spans="1:7" ht="30" customHeight="1">
      <c r="A69" s="7"/>
      <c r="B69" s="10" t="s">
        <v>113</v>
      </c>
      <c r="C69" s="14"/>
      <c r="D69" s="10" t="s">
        <v>468</v>
      </c>
      <c r="E69" s="38">
        <f>VLOOKUP(B69,'ERP UPLOAD LIST'!$A$6:$L$481,12,FALSE)</f>
        <v>139</v>
      </c>
      <c r="G69" s="13"/>
    </row>
    <row r="70" spans="1:7" ht="30" customHeight="1">
      <c r="B70" s="17" t="s">
        <v>114</v>
      </c>
      <c r="C70" s="13"/>
      <c r="D70" s="17" t="s">
        <v>469</v>
      </c>
      <c r="E70" s="38">
        <f>VLOOKUP(B70,'ERP UPLOAD LIST'!$A$6:$L$481,12,FALSE)</f>
        <v>162</v>
      </c>
      <c r="G70" s="13"/>
    </row>
    <row r="71" spans="1:7" ht="30" customHeight="1">
      <c r="A71" s="6"/>
      <c r="B71" s="10" t="s">
        <v>110</v>
      </c>
      <c r="C71" s="3"/>
      <c r="D71" s="10" t="s">
        <v>470</v>
      </c>
      <c r="E71" s="38">
        <f>VLOOKUP(B71,'ERP UPLOAD LIST'!$A$6:$L$481,12,FALSE)</f>
        <v>40</v>
      </c>
      <c r="G71" s="13"/>
    </row>
    <row r="72" spans="1:7" s="13" customFormat="1" ht="30" customHeight="1">
      <c r="A72" s="94"/>
      <c r="B72" s="2" t="s">
        <v>885</v>
      </c>
      <c r="C72" s="3"/>
      <c r="D72" s="8" t="s">
        <v>1085</v>
      </c>
      <c r="E72" s="38">
        <f>VLOOKUP(B72,'ERP UPLOAD LIST'!$A$6:$L$481,12,FALSE)</f>
        <v>75</v>
      </c>
    </row>
    <row r="73" spans="1:7" ht="30" customHeight="1">
      <c r="A73" s="94"/>
      <c r="B73" s="2" t="s">
        <v>886</v>
      </c>
      <c r="C73" s="3"/>
      <c r="D73" s="8" t="s">
        <v>1086</v>
      </c>
      <c r="E73" s="38">
        <f>VLOOKUP(B73,'ERP UPLOAD LIST'!$A$6:$L$481,12,FALSE)</f>
        <v>94</v>
      </c>
      <c r="G73" s="13"/>
    </row>
    <row r="74" spans="1:7" ht="30" customHeight="1">
      <c r="A74" s="94"/>
      <c r="B74" s="2" t="s">
        <v>990</v>
      </c>
      <c r="C74" s="3"/>
      <c r="D74" s="8" t="s">
        <v>1672</v>
      </c>
      <c r="E74" s="38">
        <f>VLOOKUP(B74,'ERP UPLOAD LIST'!$A$6:$L$481,12,FALSE)</f>
        <v>105</v>
      </c>
      <c r="G74" s="13"/>
    </row>
    <row r="75" spans="1:7" s="13" customFormat="1" ht="30" customHeight="1">
      <c r="A75" s="94"/>
      <c r="B75" s="2" t="s">
        <v>887</v>
      </c>
      <c r="C75" s="3"/>
      <c r="D75" s="8" t="s">
        <v>1084</v>
      </c>
      <c r="E75" s="38">
        <f>VLOOKUP(B75,'ERP UPLOAD LIST'!$A$6:$L$481,12,FALSE)</f>
        <v>68</v>
      </c>
    </row>
    <row r="76" spans="1:7" ht="30" customHeight="1">
      <c r="A76" s="94"/>
      <c r="B76" s="2" t="s">
        <v>888</v>
      </c>
      <c r="C76" s="3"/>
      <c r="D76" s="8" t="s">
        <v>889</v>
      </c>
      <c r="E76" s="38">
        <f>VLOOKUP(B76,'ERP UPLOAD LIST'!$A$6:$L$481,12,FALSE)</f>
        <v>78</v>
      </c>
      <c r="G76" s="13"/>
    </row>
    <row r="77" spans="1:7" ht="30" customHeight="1">
      <c r="A77" s="6"/>
      <c r="B77" s="2" t="s">
        <v>106</v>
      </c>
      <c r="C77" s="3"/>
      <c r="D77" s="8" t="s">
        <v>451</v>
      </c>
      <c r="E77" s="38">
        <f>VLOOKUP(B77,'ERP UPLOAD LIST'!$A$6:$L$481,12,FALSE)</f>
        <v>6</v>
      </c>
      <c r="G77" s="13"/>
    </row>
    <row r="78" spans="1:7" ht="30" customHeight="1">
      <c r="A78" s="6"/>
      <c r="B78" s="10" t="s">
        <v>103</v>
      </c>
      <c r="C78" s="3"/>
      <c r="D78" s="10" t="s">
        <v>452</v>
      </c>
      <c r="E78" s="38">
        <f>VLOOKUP(B78,'ERP UPLOAD LIST'!$A$6:$L$481,12,FALSE)</f>
        <v>85</v>
      </c>
      <c r="G78" s="13"/>
    </row>
    <row r="79" spans="1:7" ht="30" customHeight="1">
      <c r="A79" s="6"/>
      <c r="B79" s="10" t="s">
        <v>104</v>
      </c>
      <c r="C79" s="3"/>
      <c r="D79" s="10" t="s">
        <v>453</v>
      </c>
      <c r="E79" s="38">
        <f>VLOOKUP(B79,'ERP UPLOAD LIST'!$A$6:$L$481,12,FALSE)</f>
        <v>107</v>
      </c>
      <c r="G79" s="13"/>
    </row>
    <row r="80" spans="1:7" ht="30" customHeight="1">
      <c r="A80" s="6"/>
      <c r="B80" s="10" t="s">
        <v>105</v>
      </c>
      <c r="C80" s="3"/>
      <c r="D80" s="10" t="s">
        <v>454</v>
      </c>
      <c r="E80" s="38">
        <f>VLOOKUP(B80,'ERP UPLOAD LIST'!$A$6:$L$481,12,FALSE)</f>
        <v>36</v>
      </c>
      <c r="G80" s="13"/>
    </row>
    <row r="81" spans="1:5" ht="28.5" customHeight="1">
      <c r="A81" s="6"/>
      <c r="B81" s="11" t="s">
        <v>877</v>
      </c>
      <c r="C81" s="12"/>
      <c r="D81" s="179" t="s">
        <v>1525</v>
      </c>
      <c r="E81" s="38">
        <f>VLOOKUP(B81,'ERP UPLOAD LIST'!$A$6:$L$481,12,FALSE)</f>
        <v>136</v>
      </c>
    </row>
    <row r="82" spans="1:5" ht="29.25" customHeight="1">
      <c r="A82" s="6"/>
      <c r="B82" s="11" t="s">
        <v>878</v>
      </c>
      <c r="C82" s="12"/>
      <c r="D82" s="82" t="s">
        <v>1526</v>
      </c>
      <c r="E82" s="38">
        <f>VLOOKUP(B82,'ERP UPLOAD LIST'!$A$6:$L$481,12,FALSE)</f>
        <v>156</v>
      </c>
    </row>
  </sheetData>
  <mergeCells count="8">
    <mergeCell ref="A66:E66"/>
    <mergeCell ref="A2:E2"/>
    <mergeCell ref="A38:E38"/>
    <mergeCell ref="A44:E44"/>
    <mergeCell ref="A7:E7"/>
    <mergeCell ref="A21:E21"/>
    <mergeCell ref="A55:E55"/>
    <mergeCell ref="A16:E16"/>
  </mergeCells>
  <hyperlinks>
    <hyperlink ref="E1" location="Index!A1" display="RETURN TO INDEX" xr:uid="{00000000-0004-0000-0800-000000000000}"/>
  </hyperlinks>
  <pageMargins left="0.7" right="0.7" top="0.75" bottom="0.75" header="0.3" footer="0.3"/>
  <pageSetup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17</vt:i4>
      </vt:variant>
    </vt:vector>
  </HeadingPairs>
  <TitlesOfParts>
    <vt:vector size="17" baseType="lpstr">
      <vt:lpstr>Index</vt:lpstr>
      <vt:lpstr>ERP UPLOAD LIST</vt:lpstr>
      <vt:lpstr>New I Changed I EOL</vt:lpstr>
      <vt:lpstr>Height Adjustable Solutions</vt:lpstr>
      <vt:lpstr>Display Kiosk Enclosures</vt:lpstr>
      <vt:lpstr>Display Wall Mounts</vt:lpstr>
      <vt:lpstr>Display Video Wall Mounts</vt:lpstr>
      <vt:lpstr>Display Modular Mount System</vt:lpstr>
      <vt:lpstr>Display Carts &amp; Freestanding</vt:lpstr>
      <vt:lpstr>Display Ceiling Mounts</vt:lpstr>
      <vt:lpstr>Display Rental Stand</vt:lpstr>
      <vt:lpstr>Display Single Row &amp; Menuboard </vt:lpstr>
      <vt:lpstr>Display Table &amp; Pole Mount</vt:lpstr>
      <vt:lpstr>Projector Mounts</vt:lpstr>
      <vt:lpstr>Projector Suspended Ceiling</vt:lpstr>
      <vt:lpstr>Projector Lifts</vt:lpstr>
      <vt:lpstr>Monitor I Ergonomic Mounts</vt:lpstr>
    </vt:vector>
  </TitlesOfParts>
  <Company>CSAV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Pascal Schepens</dc:creator>
  <cp:lastModifiedBy>Raimund Tauferer-Schedler</cp:lastModifiedBy>
  <cp:lastPrinted>2018-03-05T12:27:25Z</cp:lastPrinted>
  <dcterms:created xsi:type="dcterms:W3CDTF">2008-11-10T15:24:37Z</dcterms:created>
  <dcterms:modified xsi:type="dcterms:W3CDTF">2019-08-20T14:31:39Z</dcterms:modified>
</cp:coreProperties>
</file>